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ctodorovic\Desktop\Kamenac pločnik\"/>
    </mc:Choice>
  </mc:AlternateContent>
  <bookViews>
    <workbookView xWindow="0" yWindow="0" windowWidth="7470" windowHeight="2760" tabRatio="375"/>
  </bookViews>
  <sheets>
    <sheet name="Troškovnik" sheetId="182" r:id="rId1"/>
    <sheet name="Rekapitulacija" sheetId="183" r:id="rId2"/>
  </sheets>
  <definedNames>
    <definedName name="_Toc532263130" localSheetId="0">Troškovnik!#REF!</definedName>
    <definedName name="_Toc532263132" localSheetId="0">Troškovnik!#REF!</definedName>
    <definedName name="_Toc532286383" localSheetId="0">Troškovnik!#REF!</definedName>
    <definedName name="_Toc532286385" localSheetId="0">Troškovnik!#REF!</definedName>
    <definedName name="_xlnm.Print_Titles" localSheetId="0">Troškovnik!$1:$3</definedName>
    <definedName name="_xlnm.Print_Area" localSheetId="1">Rekapitulacija!$A$1:$F$38</definedName>
    <definedName name="_xlnm.Print_Area" localSheetId="0">Troškovnik!$A$1:$G$237</definedName>
  </definedNames>
  <calcPr calcId="152511"/>
</workbook>
</file>

<file path=xl/calcChain.xml><?xml version="1.0" encoding="utf-8"?>
<calcChain xmlns="http://schemas.openxmlformats.org/spreadsheetml/2006/main">
  <c r="F27" i="183" l="1"/>
  <c r="F45" i="183" s="1"/>
  <c r="F29" i="183" l="1"/>
  <c r="F31" i="183" s="1"/>
  <c r="J30" i="183" s="1"/>
</calcChain>
</file>

<file path=xl/sharedStrings.xml><?xml version="1.0" encoding="utf-8"?>
<sst xmlns="http://schemas.openxmlformats.org/spreadsheetml/2006/main" count="394" uniqueCount="320">
  <si>
    <t>3.8</t>
  </si>
  <si>
    <t>I</t>
  </si>
  <si>
    <t>II</t>
  </si>
  <si>
    <t>III</t>
  </si>
  <si>
    <t>IV</t>
  </si>
  <si>
    <t>5-01</t>
  </si>
  <si>
    <t>ZEMLJANI RADOVI</t>
  </si>
  <si>
    <t>PRIPREMNI RADOVI</t>
  </si>
  <si>
    <t>2-01</t>
  </si>
  <si>
    <t>ISKOP HUMUSA</t>
  </si>
  <si>
    <t>2-02</t>
  </si>
  <si>
    <t>2-08</t>
  </si>
  <si>
    <t>UREĐENJE TEMELJNOG TLA MEHANIČKIM ZBIJANJEM</t>
  </si>
  <si>
    <t>UREĐENJE TEMELJNOG TLA</t>
  </si>
  <si>
    <t>2-08.1</t>
  </si>
  <si>
    <t>2-09</t>
  </si>
  <si>
    <t>4.1</t>
  </si>
  <si>
    <t>9-02.3</t>
  </si>
  <si>
    <t>OSTALE OZNAKE NA KOLNIKU</t>
  </si>
  <si>
    <t>KOLNIČKA KONSTRUKCIJA</t>
  </si>
  <si>
    <t>Obračun radova:</t>
  </si>
  <si>
    <t>1-03.1</t>
  </si>
  <si>
    <t>2-10.1</t>
  </si>
  <si>
    <t>3-01.1</t>
  </si>
  <si>
    <t>ODVODNI JARCI</t>
  </si>
  <si>
    <t>3-01.1.1</t>
  </si>
  <si>
    <t>Jarak bez obloge</t>
  </si>
  <si>
    <t>3-02</t>
  </si>
  <si>
    <t>DRENAŽE</t>
  </si>
  <si>
    <t>3-02.1</t>
  </si>
  <si>
    <t>3-03</t>
  </si>
  <si>
    <t>3.1</t>
  </si>
  <si>
    <t>Ukupno  1. - PRIPREMNI RADOVI  ( Kn ) :</t>
  </si>
  <si>
    <t>1.)</t>
  </si>
  <si>
    <t>2.)</t>
  </si>
  <si>
    <t>Ukupno  2. - ZEMLJANI RADOVI  ( Kn ) :</t>
  </si>
  <si>
    <t>3.)</t>
  </si>
  <si>
    <t>Ukupno  3. - ODVODNJA  ( Kn ) :</t>
  </si>
  <si>
    <t>4.)</t>
  </si>
  <si>
    <t>3.7</t>
  </si>
  <si>
    <t>9-07</t>
  </si>
  <si>
    <t>OSTALA PROMETNA OPREMA</t>
  </si>
  <si>
    <t>PROMETNI ZNAKOVI (OKOMITA SIGNALIZACIJA)</t>
  </si>
  <si>
    <t>9-01</t>
  </si>
  <si>
    <t>9-02</t>
  </si>
  <si>
    <t>OPIS RADA</t>
  </si>
  <si>
    <t>m'</t>
  </si>
  <si>
    <t>ČIŠĆENJE PROPUSTA</t>
  </si>
  <si>
    <r>
      <t>m</t>
    </r>
    <r>
      <rPr>
        <vertAlign val="superscript"/>
        <sz val="8"/>
        <rFont val="Arial"/>
        <family val="2"/>
      </rPr>
      <t>3</t>
    </r>
  </si>
  <si>
    <t>Rad se mjeri i obračunava po kvadratnom metru stvarno uređenog temeljnog tla.</t>
  </si>
  <si>
    <t>NAPOMENA:</t>
  </si>
  <si>
    <t>Red. br.</t>
  </si>
  <si>
    <t>O.T.U./   P.T.U.</t>
  </si>
  <si>
    <t xml:space="preserve"> Jed.mj.</t>
  </si>
  <si>
    <t>Količina</t>
  </si>
  <si>
    <t xml:space="preserve"> Jed.cijena</t>
  </si>
  <si>
    <t>Ukupno</t>
  </si>
  <si>
    <t>Investitor  :</t>
  </si>
  <si>
    <t>Građevina:</t>
  </si>
  <si>
    <t xml:space="preserve">Pripremni radovi </t>
  </si>
  <si>
    <t xml:space="preserve">Zemljani radovi </t>
  </si>
  <si>
    <t xml:space="preserve">Odvodnja </t>
  </si>
  <si>
    <t xml:space="preserve">Kolnička konstrukcija </t>
  </si>
  <si>
    <t>UKUPNO :</t>
  </si>
  <si>
    <t>SVEUKUPNO  :</t>
  </si>
  <si>
    <t>kom</t>
  </si>
  <si>
    <t>1.4</t>
  </si>
  <si>
    <t>1-03.4</t>
  </si>
  <si>
    <t>UKLANJANJE ILI PREMJEŠTANJE POSTOJEĆIH KOMUNALNIH INSTALACIJA</t>
  </si>
  <si>
    <t>kom.</t>
  </si>
  <si>
    <t xml:space="preserve">m </t>
  </si>
  <si>
    <t>Izvedba visinskog uklapanja poklopaca sa okvirom postojećih zdenaca različitih komunalnih instalacija koji se nalaze u području zahvata. Rad obuhvaća uklanjanje postojećih poklopaca sa okvirom, popravak oštećenih dijelova okna, betoniranje i ponovnu ugradnju poklopca na kotu određenu projektom.</t>
  </si>
  <si>
    <t>Visinska prilagodba (uklapanje) vodovodnih kapa iznad zatvarača</t>
  </si>
  <si>
    <t>5-02</t>
  </si>
  <si>
    <t>NOSIVI SLOJ OD ZRNATOG KAMENOG MATERIJALA STABILIZIRANOG HIDRAULIČNIM VEZIVOM</t>
  </si>
  <si>
    <t>Rad se mjeri u kubičnim metrima.</t>
  </si>
  <si>
    <t>IZRADA PROCJEDNICA</t>
  </si>
  <si>
    <t>2-08.2</t>
  </si>
  <si>
    <t>ZAMJENA SLOJA SLABOG TEMELJNOG TLA BOLJIM MATERIJALOM</t>
  </si>
  <si>
    <t>3.10</t>
  </si>
  <si>
    <t>3-04.7</t>
  </si>
  <si>
    <t>RUBNJACI</t>
  </si>
  <si>
    <t>3-04.7.1</t>
  </si>
  <si>
    <t>Izrada betonskih rubnjaka</t>
  </si>
  <si>
    <t>3-04.8</t>
  </si>
  <si>
    <t>RIGOLI</t>
  </si>
  <si>
    <t>3-04.8.1</t>
  </si>
  <si>
    <t>m´</t>
  </si>
  <si>
    <t>Po kvadratnom metru stvarno izvedene posteljice</t>
  </si>
  <si>
    <t>Po kubičnom metrima stvarno iskopanog humusa, mjereno u sraslom stanju.</t>
  </si>
  <si>
    <t>IZRADA NASIPA</t>
  </si>
  <si>
    <t>ISKOPI U MATERIJALU "C" KATEGORIJE</t>
  </si>
  <si>
    <t>OZNAKE NA KOLNIKU</t>
  </si>
  <si>
    <t>1.2</t>
  </si>
  <si>
    <t>1.3</t>
  </si>
  <si>
    <t>ODVODNJA</t>
  </si>
  <si>
    <t>3-01</t>
  </si>
  <si>
    <t>POVRŠINSKO ODVODNJAVANJE</t>
  </si>
  <si>
    <t>Rad se mjeri i obračunava po komadu pročišćenog propusta.</t>
  </si>
  <si>
    <r>
      <t>m</t>
    </r>
    <r>
      <rPr>
        <vertAlign val="superscript"/>
        <sz val="8"/>
        <rFont val="Arial"/>
        <family val="2"/>
        <charset val="238"/>
      </rPr>
      <t>2</t>
    </r>
  </si>
  <si>
    <t>1.1</t>
  </si>
  <si>
    <t>2.2</t>
  </si>
  <si>
    <t>2.3</t>
  </si>
  <si>
    <t>1-03.5</t>
  </si>
  <si>
    <t>LOKACIJA I ZAŠTITA KOMUNALNIH I OSTALIH PRIKLJUČAKA</t>
  </si>
  <si>
    <t>Rad se mjeri i obračunava u kubičnim metrima (m3) ugrađenog zrnatog kamenog materijala.</t>
  </si>
  <si>
    <t>NOSIVI SLOJEVI OD ZRNATOG KAMENOG MATERIJALA</t>
  </si>
  <si>
    <t>9-02.1</t>
  </si>
  <si>
    <t>UZDUŽNE OZNAKE NA KOLNIKU</t>
  </si>
  <si>
    <t>9-02.2</t>
  </si>
  <si>
    <t>POPREČNE OZNAKE NA KOLNIKU</t>
  </si>
  <si>
    <t>Pod uzdužnim oznakama na kolniku razumijevaju se crte obilježene paralelno s osi kolnika, a služe za detaljno utvrđivanje načina upotrebe kolničke površine.</t>
  </si>
  <si>
    <t>PROMETNI ZNAKOVI OBAVIJESTI</t>
  </si>
  <si>
    <t>9-01.3</t>
  </si>
  <si>
    <t xml:space="preserve">CESTOVNI PROPUSTI </t>
  </si>
  <si>
    <t>9-01.2</t>
  </si>
  <si>
    <t>PROMETNI ZNAKOVI IZRIČITIH NAREDBI</t>
  </si>
  <si>
    <t>1-03.2</t>
  </si>
  <si>
    <t>UKLANJANJE GRMLJA I DRVEĆA</t>
  </si>
  <si>
    <t>1.2.1</t>
  </si>
  <si>
    <t>Uklanjanje grmlja</t>
  </si>
  <si>
    <t>1.2.2</t>
  </si>
  <si>
    <t>1.2.3</t>
  </si>
  <si>
    <t>Uklanjanje drveća Ø većega od 30 cm.</t>
  </si>
  <si>
    <r>
      <t>m</t>
    </r>
    <r>
      <rPr>
        <vertAlign val="superscript"/>
        <sz val="8"/>
        <rFont val="Arial"/>
        <family val="2"/>
      </rPr>
      <t>2</t>
    </r>
  </si>
  <si>
    <t>Rušenje postojećih rubnjaka</t>
  </si>
  <si>
    <t xml:space="preserve"> </t>
  </si>
  <si>
    <t>Strojno zasijecanje asfalta.</t>
  </si>
  <si>
    <t>Rušenje postojećeg AB okna dubine cca. 2,0m. Rad obuhvaća razbijanje AB zidova i dna okna.</t>
  </si>
  <si>
    <t>1.5</t>
  </si>
  <si>
    <t>Vađenje i demontiranje prometnih znakova.</t>
  </si>
  <si>
    <t>Zamjena poklopaca nedostatne nosivosti (nad postojećim zdencima) novim poklopcima odgovarajuće nosivosti prema posebnim uvjetima vlasnika pojedinih instalacija.</t>
  </si>
  <si>
    <t>Ugradnja poklopca nosivosti 50kN na okno u pješačkim površinama</t>
  </si>
  <si>
    <t>Ugradnja poklopca nosivosti 250kN na okno u kolniku</t>
  </si>
  <si>
    <t>Ugradnja poklopca nosivosti 400kN na okno u kolniku</t>
  </si>
  <si>
    <r>
      <t>m</t>
    </r>
    <r>
      <rPr>
        <vertAlign val="superscript"/>
        <sz val="8"/>
        <rFont val="Arial"/>
        <family val="2"/>
        <charset val="238"/>
      </rPr>
      <t>3</t>
    </r>
  </si>
  <si>
    <t>2-09.1</t>
  </si>
  <si>
    <t>IZRADA NASIPA OD ZEMLJANIH MATERIJALA</t>
  </si>
  <si>
    <t>2-10</t>
  </si>
  <si>
    <t>Prema kubnom metru ugrađenog i zbijenog zamjenskog materijala</t>
  </si>
  <si>
    <t>Po kvadratnom metru, prema stvarno izvršenim radovima</t>
  </si>
  <si>
    <t>IZRADA AB ZIDOVA CIJEVNIH PROPUSTA</t>
  </si>
  <si>
    <t>3.3</t>
  </si>
  <si>
    <t xml:space="preserve">Obračun radova:
Postavljanje prometnih znakova obračunava se po komadu postavljenog znaka zajedno sa stupom i temeljem. </t>
  </si>
  <si>
    <t>Z B02, osmerokut; 60 cm</t>
  </si>
  <si>
    <t>Prometni znakovi obavijesti su oblika kruga, kvadrata ili pravokutnika, a postavljaju na stupove kružna presjeka ili na pocinčani FeZn stup semafora Ø60,3 mm. 
Rad obuhvaća nabavu, prijevoz i postavljanje prometnoga znaka sa stupovima i temeljima ili nosačima za stup semafora. Obračunava se prema broju postavljenih znakova određenih dimenzija, uključujući stupove, sva oprema i pribor za pričvrščivanje prometnih znakova i temelje s nosivom konstrukcijom.</t>
  </si>
  <si>
    <t>UKUPNO PROMETNI ZNAKOVI (OKOMITA SIGNALIZACIJA)</t>
  </si>
  <si>
    <t>Ovaj rad obuhvaća izradu oznaka na kolniku (sav rad djelatnika i strojeva i sav materijal )za reguliranje prometa koje su definirane u Pravilniku o prometnim znakovima, signalizaciji i opremi na cestama (N.N. 33/05, 64/05 i 155/05), HR normama i ovim O.T.U.
Oznake na kolniku dijele se na:
• uzdužne oznake na kolniku,
• poprečne oznake na kolniku,
• ostale oznake na kolniku.
Boje i dimenzije oznaka određene su Pravilnikom i pripadajućim normama. U cijenu je potrebno uključiti i tzv "markiranje".</t>
  </si>
  <si>
    <t>- crta zaustavljanja – isprekidana bijela; hladna plastika</t>
  </si>
  <si>
    <t>UKUPNO OZNAKE NA KOLNIKU:</t>
  </si>
  <si>
    <t>Rad obuhvaća nabavu, dopremu i ugradnju projektirane prometne opreme.</t>
  </si>
  <si>
    <t>taktilna signalizacija (čepasta)</t>
  </si>
  <si>
    <t>taktilna signalizacija (žljebasta)</t>
  </si>
  <si>
    <t>UKUPNO OSTALA PROMETNA OPREMA</t>
  </si>
  <si>
    <t>VIII</t>
  </si>
  <si>
    <t>Rubnjaci (parkovski) 10/20/100 cm</t>
  </si>
  <si>
    <t>Ukupno  4. - KOLNIČKA KONSTRUKCIJA  ( Kn ) :</t>
  </si>
  <si>
    <t>Obračun radova u kubičnim metrima u zbijenom stanju:</t>
  </si>
  <si>
    <t>4.2</t>
  </si>
  <si>
    <t>4.3</t>
  </si>
  <si>
    <t>HIDROIZOLACIJA</t>
  </si>
  <si>
    <t>3-05.3.4</t>
  </si>
  <si>
    <r>
      <t>Obračun po m</t>
    </r>
    <r>
      <rPr>
        <vertAlign val="superscript"/>
        <sz val="9"/>
        <rFont val="Tahoma"/>
        <family val="2"/>
        <charset val="238"/>
      </rPr>
      <t>2</t>
    </r>
  </si>
  <si>
    <t>A.  Obračun se vrši prema dimenzijama iz projekta. Iskazane količine u troškovniku proizlaze iz dimenzija prikazanih u nacrtima i prilozima.</t>
  </si>
  <si>
    <t>UKLANJANJE OBJEKATA, OPREME CESTE, PROMETNIH ZNAKOVA I SL.</t>
  </si>
  <si>
    <t>1.1.1</t>
  </si>
  <si>
    <t>1.1.2</t>
  </si>
  <si>
    <t>1.1.3</t>
  </si>
  <si>
    <t>1.3.1</t>
  </si>
  <si>
    <t>1.3.2</t>
  </si>
  <si>
    <t>1.3.3</t>
  </si>
  <si>
    <t>1.3.4</t>
  </si>
  <si>
    <t>1.3.5</t>
  </si>
  <si>
    <t>1.3.6</t>
  </si>
  <si>
    <t>1.3.7</t>
  </si>
  <si>
    <t>1.3.8</t>
  </si>
  <si>
    <t xml:space="preserve">Izmještanje turističke signalizacije i reklama, za koju nije moguće utvrditi vlasnika. </t>
  </si>
  <si>
    <t>1.4.1</t>
  </si>
  <si>
    <t>1.4.2</t>
  </si>
  <si>
    <t>1.4.3</t>
  </si>
  <si>
    <t>1.4.4</t>
  </si>
  <si>
    <t>1.4.5</t>
  </si>
  <si>
    <t>Rušenje postojećih kontrolnih okana s opremom i uređajima raznih komunalnih instalacija i njihovo izmještanje u novoizvedena okna u neposrednoj blizini. Rad obuhvaća izvedbu novih AB okana ili postavljanje montažnih predgotovljenih okana te sve građevinske, elektrotehničke i motažerske radove do dovršenja izmještanja. Nova okna postaviti u zeleni pojas u neposrednoj blizini postojećih, uz odobrenje Nadzornog inženjera.</t>
  </si>
  <si>
    <t>2.1</t>
  </si>
  <si>
    <t>2.4</t>
  </si>
  <si>
    <t>2.5</t>
  </si>
  <si>
    <t>2.6</t>
  </si>
  <si>
    <t>2.7</t>
  </si>
  <si>
    <t>P.T.U.2</t>
  </si>
  <si>
    <t>3.2</t>
  </si>
  <si>
    <t>3.4</t>
  </si>
  <si>
    <t>3.9</t>
  </si>
  <si>
    <t>Obračun radova: Rad se mjeri u metrima (m') postavljenih rubnjaka prema detaljima iz projekta, uključivo s izvedbom podloge.</t>
  </si>
  <si>
    <t>PROMETNI PROJEKT</t>
  </si>
  <si>
    <t>Prometni projekt</t>
  </si>
  <si>
    <t>Z C02, 60x60 cm</t>
  </si>
  <si>
    <t>Širina crta sukladno HRN, h=12 cm</t>
  </si>
  <si>
    <t>- puna crta (razdjelna); š=12 cm; bijela</t>
  </si>
  <si>
    <t>- isprekidana crta 1+1 (razdjelna); š=12 cm; bijela</t>
  </si>
  <si>
    <t>bez PDV-a</t>
  </si>
  <si>
    <t>sa PDV-om</t>
  </si>
  <si>
    <t>B.  U svim stavkama koje uključuju odvoz viška materijala na odlagalište, jedinične cijene moraju uključivati sve  troškove deponiranja, uključujući utovar, istovar, razastiranje i planiranje. Izvođač je dužan u potpunosti osigurati prijevoz na samom gradilištu i na javnim prometnim površinama. Jediničnom je cijenom obuhvaćen i pronalazak odlagališta (uz odobrenje Nadzornog inženjera), projekt uređenja odlagališta sa svim potrebnim suglasnostima kao i samo uređenje odlagališta.</t>
  </si>
  <si>
    <t xml:space="preserve">D. U zoni zahvata gdje je projektom naznačeno postojanje instalacija izvođač je obvezan u prisustvu nadzornog inženjera, a po potrebi i predstavnika vlasnika instalacija, izvršiti iskapanja radi utvrđivanja stvarnog položaja i dubine i postojećih instalacija i energetskih kabela uključivo i zatrpavanje rova po utvrđivanju položaja instalacija. Navedeni radovi moraju biti uključeni u  jedinične cijene stavaka troškovnika i neće se posebno obračunavati. </t>
  </si>
  <si>
    <t xml:space="preserve">E. Prije početka radova Izvoditelj je radova dužan, u suradnji s Nadzornim inženjerom, sačiniti popis turistčke signalizacije i reklama, kako bi se temeljem istog od vlasnika turistčke signalizacije i reklama moglo zatražiti privremeno uklanjanje ili izmještanje (o trošku vlasnika) za vrijeme izvođenja radova. </t>
  </si>
  <si>
    <t xml:space="preserve">F. Izvoditelj je dužan održavati gradilište za vrijeme izvođenja radova (održavanje zelenila, vertikalne i horizontalne signalizacije, turističke signalizacije, privremene regulacije i svega ostalog što je u funkciji sigurnog odvijanje prometa). </t>
  </si>
  <si>
    <t>G. Izvoditelj  je dužan pri sastavljanju ponude obići buduće gradilište te za jedinične mjere ponuditi cijene koje obuhvaćaju potpun i konačan opis rada.</t>
  </si>
  <si>
    <t>1.2.4</t>
  </si>
  <si>
    <t>1.2.5</t>
  </si>
  <si>
    <t>1.2.6</t>
  </si>
  <si>
    <t>1.2.7</t>
  </si>
  <si>
    <t>1.2.8</t>
  </si>
  <si>
    <t>Ovaj rad obuhvaća vađenje i demontiranje prometnih znakova, postojeće prometne opreme, rušenje zidova, postojećih kolničkih konstrukcija, rubnjaka, betonskih kanalica, postojećih rigola, kolnih prilaza i sl., Opremu ceste demontirati na način da se svi sastavni dijelovi sačuvaju neoštećeni i da ih je moguće ponovno upotrijebiti. Svu neoštećenu oprema ceste odvesti na privremeno odlagalište koje odobri Nadzorni inženjer.</t>
  </si>
  <si>
    <t>Stavka sadrži sav prijevoz, rad i materijal potreban za potpuni dovršetak stavke prema posebnim uvjetima građenja.</t>
  </si>
  <si>
    <t>Izvedba zaštite postojećih komunalnih instalacija koje se visinski nalaze u blizini zone posteljice. Zaštita se izvodi dvoosno nosivom geomrežom (tip kao Tensar TriAx ili neka druga jednakovrijedna) u širini od min. 2m iznad kabela/cjevovoda.</t>
  </si>
  <si>
    <t>Faza projekta:           GLAVNI PROJEKT</t>
  </si>
  <si>
    <t>Izmještanje postojećih nadzemnih hidranata sukladno posebnim uvjetima. Hidrante izmjestiti u neposrednu blizinu (zeleni pojas) u skladu s uputama vlasnika. U cijenu stavke uključen je iskop, prespajanje i izmještanje instalacija, fazonski komadi, zatrpavanje pijeskom, traka upozorenja, odvoz viška materijala, nabijanje slojeva pijeska u slojevima od max 30 cm.</t>
  </si>
  <si>
    <t>Izvedba zaštite TK instalacija PEHD cijevima ili prefabriciranim polutkama, a prema posebnim uvjetima građenja. Rad obuhvaća otkop oko produktovoda dobavu i postavljanje zaštitne cijevi/polucijevi na postojeću instalaciju te zatrpavanje pijeskom do razine posteljice. Rad također obuhvaća i postavljanje proturnih PEHD cijevi promjera 50mm (2 paralelne cijevi), za potrebe budućih TK vodova.</t>
  </si>
  <si>
    <t>Izvedba zaštite plinovoda PEHD cijevima ili prefabriciranim polutkama, a prema posebnim uvjetima građenja. Rad obuhvaća otkop oko produktovoda dobavu i postavljanje zaštitne cijevi/polucijevi na postojeću instalaciju te zatrpavanje pijeskom do razine posteljice.</t>
  </si>
  <si>
    <t xml:space="preserve">Izvedba zaštite elektro instalacija PEHD cijevima ili prefabriciranim polutkama, a prema posebnim uvjetima građenja. Rad obuhvaća otkop oko produktovoda dobavu i postavljanje zaštitne cijevi/polucijevi na postojeću instalaciju te zatrpavanje pijeskom do razine posteljice. </t>
  </si>
  <si>
    <t xml:space="preserve">Izvedba zaštite vodovoda PEHD cijevima ili prefabriciranim polutkama, a prema posebnim uvjetima građenja. Rad obuhvaća otkop oko produktovoda dobavu i postavljanje zaštitne cijevi/polucijevi na postojeću instalaciju te zatrpavanje pijeskom do razine posteljice. </t>
  </si>
  <si>
    <t>1.4.6</t>
  </si>
  <si>
    <t>1.4.7</t>
  </si>
  <si>
    <t>1.4.8</t>
  </si>
  <si>
    <t>Po kubičnom metrom iskopanog materijala mjereno u sraslom stanju</t>
  </si>
  <si>
    <t>Rad uključuje iskop sloja slabog materijala u temeljnom tlu s odvozom na odlagalište, te njegovu zamjenu izradom zbijenog nasipnog sloja od drobljenog kamena. Stavka uključuje nabavu, dobavu, prijevoz i ugradnju zamjenskog materijala (kamena 0/60). Predviđena debjina zamjene je cca. 25cm ili prema zahtjevu Nadzornog inženjera. Izvođač radova dužan je osigurati sva potrebna ispitivanja radi uvida u kakvoću izvedene zamjene. Primjenu tog materijala odobrava Nadzorni Inženjer.</t>
  </si>
  <si>
    <t>Izrada nasipa od zemljanog materijala ("C" kategorije) .</t>
  </si>
  <si>
    <t xml:space="preserve">Rad obuhvaća prijevoz, nasipavanje, razastiranje, prema potrebi i vlaženje ili sušenje, te planiranje zemljanog materijala u nasipu prema dimenzijama i nagibima iz projekta, kao i zbijanje prema zahtjevima iz OTU. Nasip se radi u slojevima orijentacijske debljine 30-50cm. Za nasip je moguće koristiti i dio zemljanog materijala dobivenog iskopom (s gradilišne deponije) ili iz pozajmišta koje je dužan pronaći Izvođač radova (uz suglasnost Nadzornog inženjera). Rad uključuje i istovar materijala iz prijevoznog sredstva. </t>
  </si>
  <si>
    <t>IZRADA POSTELJICE</t>
  </si>
  <si>
    <r>
      <t xml:space="preserve">Rad obuhvaća strojno i/ili ručno pročišćavanje cijevnih propusta promjera </t>
    </r>
    <r>
      <rPr>
        <sz val="8"/>
        <rFont val="Arial"/>
        <family val="2"/>
        <charset val="238"/>
      </rPr>
      <t>Ø</t>
    </r>
    <r>
      <rPr>
        <sz val="8"/>
        <rFont val="Arial CE"/>
        <family val="2"/>
        <charset val="238"/>
      </rPr>
      <t xml:space="preserve">300 mm do </t>
    </r>
    <r>
      <rPr>
        <sz val="8"/>
        <rFont val="Arial"/>
        <family val="2"/>
        <charset val="238"/>
      </rPr>
      <t>Ø</t>
    </r>
    <r>
      <rPr>
        <sz val="8"/>
        <rFont val="Arial CE"/>
        <family val="2"/>
        <charset val="238"/>
      </rPr>
      <t>600 mm prosječne dužine 8 m.</t>
    </r>
  </si>
  <si>
    <t xml:space="preserve"> P.T.U.3</t>
  </si>
  <si>
    <t>P.T.U.4</t>
  </si>
  <si>
    <t>P.T.U.5</t>
  </si>
  <si>
    <t>Rad se mjeri i obračunava u metrima (m') potpuno gotovih rigolica širine 30 cm, ugrađenih prema detaljima iz projekta.</t>
  </si>
  <si>
    <t>5</t>
  </si>
  <si>
    <t>Ukupno  5. - PROMETNI PROJEKT   ( Kn ) :</t>
  </si>
  <si>
    <t>5.2.</t>
  </si>
  <si>
    <t>5.3.</t>
  </si>
  <si>
    <t>5.4.1</t>
  </si>
  <si>
    <t>5.4.2</t>
  </si>
  <si>
    <t>5.6.</t>
  </si>
  <si>
    <t>5.7.</t>
  </si>
  <si>
    <t xml:space="preserve">Izrada nosivog sloja od mehanički stabiliziranog drobljenog kamenog materijala. Ovaj sloj ugrađuje se na mjestima nove kolničke konstrukcije, pješačkih staza, proširenja kolnika, na mjestima sanacije oštećenog ruba kolnika i sl. Rad obuhvaća nabavu, dobavu i ugradnju drobljenog kamenog materijala veličine zrna 0-63 mm odnosno 0-32 mm. </t>
  </si>
  <si>
    <t>13108-1</t>
  </si>
  <si>
    <t xml:space="preserve">HABAJUĆI ASFLATNI SLOJ </t>
  </si>
  <si>
    <t>Strojna izrada asfaltnog habajućeg sloja (AC surf), proizvedenog i ugrađenog po vrućem postupku, vrste bitumena i agregata prema potvrđenom radnom sastavu. U cijenu je uključena nabava i prijevoz prethodno strojno proizvedene mješavine od agregata i bitumena kao veziva, nazivne veličine najvećeg zrna, vrste kamenog materijala i granulometrijskog sastava prema odredbama u projektu i u skladu prema: HRN EN 13043:2003 (agregati); HRN EN 12591:2009 (cestograđevni bitumen) i  HRN EN 13108-1:2007 (asfaltbeton), te utovar, prijevoz, i strojna ugradba (razastiranje i zbijanje). Izvedba, kontrola kakvoće i obračun prema HRN EN 13108-1. U cijenu izvedbe habajućeg sloja uključeno je čišćenje podloge te nabava, prijevoz i prskanje bitumenskom emulzijom prije izvedbe samog sloja u količini od 0.30 kg/m2.</t>
  </si>
  <si>
    <t>pješački prijelaz širine 3m; bijela boja; hladna plastika</t>
  </si>
  <si>
    <t xml:space="preserve">Površinski iskop humusa u debljini sloja od 20 cm, prema kotama i podacima danim u projektu te utovar i prijevoz viška materijala na deponiju koju osigurava i uređuje Izvoditelj radova. U toku iskopa humusa treba voditi računa o tome da bude omogućena poprečna i uzdužna odvodnja. Površine na kojima je nakon iskopa humusa predviđena izrada nasipa, potrebno je odmah urediti i sabiti te izraditi prvi sloj nasipa. Rad uključuje utovar iskopanog materijala u prijevozna sredstva, prijevoz do deponije, deponiranje, te uređenje deponije. Mjesto odlagališta dužan je osigurati Izvoditelj radova oz odobrenje Nadzornog inženjera. Dio materijala koji je potreban za izradu nasipa (stavka 2.9.) potrebno je privremeno deponirati na gradilištu. </t>
  </si>
  <si>
    <t>Uređenje postojećih vertikalnih oluka i horizontalnih ispusta</t>
  </si>
  <si>
    <t>PDV 25% :</t>
  </si>
  <si>
    <t>Općina Kneževi Vinogradi</t>
  </si>
  <si>
    <t>Hrvatske Republike 3, 31 309 Kneževi Vinogradi</t>
  </si>
  <si>
    <r>
      <t xml:space="preserve">  </t>
    </r>
    <r>
      <rPr>
        <b/>
        <u/>
        <sz val="12"/>
        <rFont val="Arial"/>
        <family val="2"/>
        <charset val="238"/>
      </rPr>
      <t>REKAPITULACIJA  :</t>
    </r>
  </si>
  <si>
    <t xml:space="preserve">C. Geodetski radovi uključeni su u jedinične cijene stavaka troškovnika i neće se posebno obračunavati. Geodetski radovi obuhvaćaju: iskolčenje trase i svih njenih sastavnih dijelova, objekata u trasi i preko trase, objekata odvodnje, održavanje točaka operativnog poligona i repera, izradu geodetske snimke izvedenog stanja s prijavom u katastar, te sva geodetska mjerenja, kojima se podaci iz projekta prenose na teren i obrnuto, osiguranje osi iskolčene trase, profiliranje, obnavljanje i održavanje iskolčenih oznaka na terenu za sve vrijeme građenja, odnosno do predaje radova Investitoru. Geodetski radovi obuhvaćaju i obnovu stalnih geodetskih točaka u području zahvata uključujući sve potrebne radove za provedbu obnove sukladno zakonskoj regulativi, a u svemu prema naputcima područnog katastarskog ureda. Stalne geodetske točke evidentirane su prema geodetskoj podlozi izrađenoj za potrebe ovog projekta, a mogu se zatražiti od izrađivača PGP-a. </t>
  </si>
  <si>
    <t xml:space="preserve">Uklanjanje stabala (Ø 10-30 cm) </t>
  </si>
  <si>
    <t>Iskop nosive konstrukcije postojeće pješačke staze u prosječnoj debljini od 30 cm; uključujući sva strojna zasijecanja asfalta prilikom iskopa. Stavka uključuje utovar u prijevozna sredstva i prijevoz do odlagališta te deponiranje i uređenje deponije ili prijevoz materijala izravno do mjesta ugradnje na trasi. Materijal dobiven iskopom može se iskoristiti za nasip kao mješoviti materijal te ga je u tom slučaju potrebno privremeno deponirati na gradilišnoj deponiji, ako se neće odmah ugrađivati.</t>
  </si>
  <si>
    <r>
      <t>Rušenje cjelokupnih postojećih propusta (svođenih, betonskih ili cijevnih) koji se nalaze ispod kolnika uključujući čeone AB zidove i temelje. Rad obuhvaća strojni iskop zemlje do cijevi ili zida propusta, ručni iskop zemlje oko cijevi ili propusta, razbijanje AB čeonih zidova, vađenje cijevi te zatrpavanje iskopa mješovitim materijalom do razine dna novog propusta ili posteljice. Stavka uključuje utovar i odvoz na odlagalište deponiranje i uređenje deponije (Zbijenost na razini posteljice MS=35kN/m</t>
    </r>
    <r>
      <rPr>
        <vertAlign val="superscript"/>
        <sz val="8"/>
        <rFont val="Arial CE"/>
        <family val="2"/>
        <charset val="238"/>
      </rPr>
      <t>2</t>
    </r>
    <r>
      <rPr>
        <sz val="8"/>
        <rFont val="Arial CE"/>
        <family val="2"/>
        <charset val="238"/>
      </rPr>
      <t>).</t>
    </r>
  </si>
  <si>
    <t>Uklanjanje, izmještanje i zaštita postojećih komunalnih i drugih instalacija. Rad obuhvaća sav rad i materijal potreban za uklanjanje, izmještanje ili dovođenje instalacija u ispravno stanje; izradu projektne dokumentacije (ako to zahtjeva vlasnik), odnosno utovar i odvoz materijala na odlagalište koje odobri Nadzorni inženjer (za instalacije koje se uklanjaju) uključujući deponiranje i uređenje odlagališta. Lokacije izmještanja i zaštite prikazane su u prilozima, a točan položaj izmještanja/zaštite utvrditi s vlasnicima instalacija. Obračun radova:</t>
  </si>
  <si>
    <t xml:space="preserve">Izmještanje postojećih komunalnih instalacija prema potrebi zbog smještaja novoprojektiranih elemenata poprečnog presjeka (rubnjaka i sl.). Stavkom su obuhvaćeni slijedeći radovi:                   </t>
  </si>
  <si>
    <t>Izmještanje postojećih vodovodnih instalacija sukladno posebnim uvjetima građenja. U cijenu stavke uključen je iskop rova širine 40 cm i dubine do 100 cm, prespajanje i izmještanje instalacija, nasipavanje pijeskom visine 80 cm, traka upozorenja, odvoz viška materijala na odlagalište, nabijanje slojeva pijeska u slojevima od max 30 cm.</t>
  </si>
  <si>
    <t>Izmještanje postojećih elektroinstalacija sukladno posebnim uvjetima građenja. U cijenu stavke uključen je iskop rova širine 40 cm i dubine do 100 cm, prespajanje i izmještanje instalacija, nasipavanje pijeskom visine 80 cm, traka upozorenja, odvoz viška materijala na odlagalište, nabijanje slojeva pijeska u slojevima od max 30 cm.</t>
  </si>
  <si>
    <t>Izmještanje postojećih TK instalacija sukladno posebnim uvjetima građenja. U cijenu stavke uključen je iskop rova širine 40 cm i dubine do 100 cm, prespajanje i izmještanje instalacija, nasipavanje pijeskom visine 80 cm, traka upozorenja, odvoz viška materijala na deponiju, nabijanje slojeva pijeska u slojevima od max 30 cm, izradu projekta izmještanja i ishođenje suglasnosti na projekt izmještanja.</t>
  </si>
  <si>
    <t>Izmještanje postojećih ormarića s opremom i uređajima raznih komunalnih instalacija prema potrebi zbog smještaja novoprojektiranih elemenata poprečnog presjeka (pješačke staze, rubnjaka i sl.). Ormariće izmjestiti u zeleni pojas u neposrednoj blizini uz odobrenje Nadzornog inženjera. Stavkom su obuhvaćeni svi građevinski i elektrotehnički radovi do potpunog izmještaja ormarića</t>
  </si>
  <si>
    <t xml:space="preserve">Izmještanje reklamnog panoa s temeljem u km 1+400,00. Pano izmjestiti u zeleni pojas u neposrednoj blizini. </t>
  </si>
  <si>
    <t>Rad obuhvaća dislociranje i zaštitu komunalnih instalacija i ostalih priključaka koji su sastavni dio buduće staze ili koji tijekom njene gradnje mogu biti ugrožene. Zaštitu izvesti u dogovoru s vlasnicima instalacija i prema posebnim uvjetima građenja.</t>
  </si>
  <si>
    <t>1.4.8.1</t>
  </si>
  <si>
    <t>1.4.8.2</t>
  </si>
  <si>
    <t>1.4.8.3</t>
  </si>
  <si>
    <t>Rad obuhvaća sve radove koji se moraju obaviti kako bi se sraslo tlo osposobilo da bez štetnih posljedica preuzme opterećenje od nasipa i nosive konstrukcije pješačke staze (na dijelu ceste u nasipu). Dubina do koje se uređuje temeljno tlo određena je projektom, a iznosi do 30cm ovisno o vrsti tla. Zbijanje temeljnog tla u zemljanim materijalima obavlja se odgovarajućim sredstvima za zbijanje sa traženim stupnjem zbijenosti u odnosu na standardni Proctor-ov postupak Sz≥97%, odnosno modul stišljivosti Ms≥20MN/m2, za materijal C kategorije.</t>
  </si>
  <si>
    <t xml:space="preserve">Iskopi na trasi koji su predviđeni projektom: iskopi na trasi za produbljenja i proširenja za posteljicu staza, iskopi uz rub staze, nakon uklanjanja postojeće konstrukcije, iskopi za drenaže, proširenja, iskopi na objektima u trupu i uz stazu. Iskop se obavlja prema visinskim kotama iz projekta  te propisanim nagibima kosina. Rad uključuje utovar iskopanog materijala u prijevozna sredstva, prijevoz do odlagališta deponiranje, te uređenje odlagališta. Mjesto odlagališta dužan je osigurati Izvoditelj radova oz odobrenje Nadzornog inženjera. Dio materijala koji je potreban za izradu zemljanog nasipa (stavka 2.5.) potrebno je privremeno deponirati na gradilištu. </t>
  </si>
  <si>
    <t>IZRADA POSTELJICE OD ZEMLJANIH MATERIJALA</t>
  </si>
  <si>
    <t>Grubo i fino strojno planiranje, te zbijanje glatkim valjcima ili valjcima s točkovima na pneumaticima.
Zbijanje posteljice ispod staza u zemljanim materijalima, treba izvršiti tako, da se postigne stupanj zbijenosti u odnosu na standardni Proctor-ov postupak Sz≥100%, odnosno modul stišljivosti Ms≥20MN/m2.</t>
  </si>
  <si>
    <t>P.T.U.1</t>
  </si>
  <si>
    <t>Po komadu izvešene prilagodbe</t>
  </si>
  <si>
    <t>PLANIRANJE ZELENIH POVRŠINA UZ SADNJU TRAVE</t>
  </si>
  <si>
    <t xml:space="preserve">Planiranje zelenih površina između pješačke staze (rubnjaka) i otvorenog jarka kako bi se osiguralo otjecanje oborniske vode. Stavka obuhvaća planiranje (uklanjanje) zemljanog materijala uz valjanje laganim valjkom. Po fino uređenoj površini sije se trava. Vrsta i mješavina trave odabire se u ovisnosti o ekološkim uvjetima zbog sigurnosti rasta vegetacije. Količina sjemena iznosi oko 5,1-8,0 g/m2, a gnojiva oko 80 g/m2. Stavka obuhvaća i utovar i odvoz uklonjenog zemljanog materijala na odlagalište, deponiranje i uređenje odlagališta. </t>
  </si>
  <si>
    <t>Profiliranje dna i uređenje pokosa postojećih otvorenih jaraka kako bi se reguliralo tečenje. Rad obuhvaća profiliranje jaraka, prijevoz materijala na deponiju, deponiranje i uređenje deponije. Rad se mjeri po dužnom metru uređenog jarka.</t>
  </si>
  <si>
    <t>Rad obuhvaća nabavu, dobavu i ugradnju zrnatog kamenog materijala granulacije 30/60 mm za izvedbu tankog sloja kao produžetka donjeg nosivog sloja nosive konstrukcije u bankini prema otvorenom jarku, na isplaniranu podlogu u širini od 1.00 m, debljini 0.20 m na svakih 15.0 m trase. Materijal se ugrađuje i sabija laganim sredstvima za sabijanje do modula stišljivosti koji iznosi Ms ≥ 35 MN/m2. U stavku je uključen i iskop zemlje bankine i kasnije zatrpavanje za potrebe izvedbe procjednica, te utovar i odvoz viška materijala na deponiju koju je dužan osigurati Izvoditelj radova.</t>
  </si>
  <si>
    <t>IZRADA NOVIH CIJEVNIH PROPUSTA PE DN630</t>
  </si>
  <si>
    <t>Rubnjaci (parkovski) 10/20/33 cm</t>
  </si>
  <si>
    <t>3.8.1</t>
  </si>
  <si>
    <t>3.8.2</t>
  </si>
  <si>
    <t>Dobava i ugradba betonskog rubnjaka poprečnog presjeka 10/20 na prethodno izvedenu podlogu od svježeg betona klase C12/15 prema detalju iz projekta. Beton ugrađenog rubnjaka mora biti klase C 40/45 (MB-45) – v/c faktor ispod 0.45, otporan na smrzavanje i soli za odmrzavanje.</t>
  </si>
  <si>
    <t>Popravak i prepravljanje postojećih izljeva vertikalnih oluka i njihovo uređenje. Postojeće ispusta potrebno je prilagoditi novoj oborinskoj odvodnji tj. izvesti spajanje na novoprojektirane kote preko novih pješačkih staza. Stavka obuhvaća skraćivanje postojećih oluka, dodavanje novih tipskih elemenata, plastičnih cijevi promjera 110 do 160mm, uređenja mjesta izljeva betonom C30/37, sav pribor i materijal koji je nužan da se postjoeći oluci prilagode novoj situaciji oborinske odvodnje.</t>
  </si>
  <si>
    <t xml:space="preserve">Izrada betonskih segmentnih rigolica </t>
  </si>
  <si>
    <t>Betonske rigolice se ugrađuju prema detaljima iz projekta uz stazu, u zelenom pojasu te poprečno u odnosu na stazu Rigolice se ugrađuju na sloj podložnog betona C12/15.</t>
  </si>
  <si>
    <t xml:space="preserve"> P.T.U.6</t>
  </si>
  <si>
    <t xml:space="preserve">Izvedba hidroizolacije na spoju konstrukcije nogostupa s kućama ili zidom uz nogostup. Hidoroizolaciju izvesti ugradnjom hidroizolacijskih traka širine 50cm na mjestu spoja nove pješačke staze i temelja obiteljskih kuća ili zidova. Traku širine 50cm ugraditi cca. 5cm iznad ruba budućeg asflata. Rad obuhvaća dobavu materijala, pripremu podloge i samu ugradnju hidroizolacije. </t>
  </si>
  <si>
    <t>nosivi sloj od drobljenog kamenog materijala veličine zrna 0-63 mm na mjestima novih pješačkih staza u debljini od min. 25cm. Zahtjevi kvalitete su: stupanj zbijenosti Sz=100%, Ms=80 MN/m2.</t>
  </si>
  <si>
    <t>4.1.2</t>
  </si>
  <si>
    <t>nosivi sloj od cementom stabiliziranog šljunka ispod novoprojektiranih pješačkih staza, debljine sloja od 12cm</t>
  </si>
  <si>
    <r>
      <t xml:space="preserve">Izrada nosivog sloja od cementom stabiliziranog šljunka ispod pješačkih staza. Rad obuhvaća dobavu i ugradnju cementne stabilizacije. Ugrađeni sloj mora zadovoljavati kriterij nosivosti od </t>
    </r>
    <r>
      <rPr>
        <sz val="8"/>
        <rFont val="Symbol"/>
        <family val="1"/>
        <charset val="2"/>
      </rPr>
      <t>b</t>
    </r>
    <r>
      <rPr>
        <sz val="8"/>
        <rFont val="Arial CE"/>
        <family val="2"/>
        <charset val="238"/>
      </rPr>
      <t xml:space="preserve">28 =2,5-6,0 MN/m2. </t>
    </r>
  </si>
  <si>
    <r>
      <t>Obračun radova po m</t>
    </r>
    <r>
      <rPr>
        <vertAlign val="superscript"/>
        <sz val="8"/>
        <rFont val="Arial CE"/>
        <family val="2"/>
        <charset val="238"/>
      </rPr>
      <t>2</t>
    </r>
    <r>
      <rPr>
        <sz val="8"/>
        <rFont val="Arial CE"/>
        <family val="2"/>
        <charset val="238"/>
      </rPr>
      <t xml:space="preserve"> ili toni:</t>
    </r>
  </si>
  <si>
    <t xml:space="preserve">Izrada habajućeg sloja od asfaltbetona AC 8 surf 50/70 AG4 M4-E, debljine 4,0cm na mjestu pješačkih staza uključivo i prskanje bitumenskom emulzijom u količini od 0.30 kg/m2. </t>
  </si>
  <si>
    <t>nosivi sloj od drobljenog kamenog materijala veličine zrna 0-63 mm na prilazima pješačkoj stazi s postojećih površina, u prosječnoj debljini od 30 cm</t>
  </si>
  <si>
    <t>5.1</t>
  </si>
  <si>
    <t>9-01.1</t>
  </si>
  <si>
    <t>PROMETNI ZNAKOVI OPASNOSTI</t>
  </si>
  <si>
    <t>Z A33, 90x90x90 cm</t>
  </si>
  <si>
    <t>Sve postojeće prometne znakove koji zadovoljavaju uvjete iz važećih zakona, pravilnika, te normi vezanih uz prometne znakove, a u pogledu retrorefleksije, veličine znakova i sl., te čija je očuvanost na zadovoljavajućoj razini, potrebno je prije početka radova propisno ukloniti, skladištiti, te nakon izvršenih radova propisno ugraditi na za to predviđeno mjesto prema detaljima iz projekta.</t>
  </si>
  <si>
    <t xml:space="preserve">Radovi nemogu započeti bez privremene regulacije prometa za vrijeme izvođenja radova. Izvođač je dužan osigurati Projekte privremene regulacije prometa, te pri sastavljanju ponude obići buduće gradilište te ukalkulirati u ponudu prometne znakove privremene regulacije prometa u potrebnom broju, obliku i s tehničkim obilježjima u skladu sa napredovanjem radova i zahtjevima zakonom nadležnih institucija, te ishođenje svih potrebnih suglasnosti.
Radovi se posebno ne obračunavaju i ne naplaćuju već ih treba uključiti u cijenu horizontalne i vertikalne prometne signalizacije predviđene ovim troškovnikom.
Prometni znakovi privremene regulacije prometa su oblika trokuta, kruga ili pravokutnika, a postavljaju na stupove kružna presjeka obojeni crvenom i bijelom bojom (d=25 cm). Rad obuhvaća nabavu, prijevoz, postavljanje i premještanje prometnih znakova sa stupovima i temeljima ili nogarima za K21, a osim postavljanja obvezna je i kontrola zbog eventulanog rušenja ili oštećenja, kao i kontrola napajanja za svjetleće prometne znakove i mobilne semafore. 
Nakon završetka svih radova znakovi privremene regulacije prometa moraju se ukloniti, a ostaju u vlasništvu Izvođača.  
</t>
  </si>
  <si>
    <t>Ovaj rad obuhvaća nabavu i postavljanje svih vrsta prometnih znakova u svemu prema projektu prometne opreme ceste. 
Prometni znakovi svojom vrstom, značenjem, oblikom, bojom, veličinom i načinom postavljanja trebaju biti u skladu s Pravilnikom o prometnim znakovima, signalizaciji i opremi na cestama (N.N. 33/05, 64/05 i ispravak 155/05, 14/11), te HR normama.</t>
  </si>
  <si>
    <t>Prometni znakovi pričvršćuju se na stupove koji su izrađeni od Fe cijevi i zaštićeni protiv korozije postupkom vrućeg cinčanja, na pocinčane FeZn stupove semafora Ø60,3 mm ili konzole semafora s uporabom dizalice na načina da ne zaklanjaju lanterne semafora.
Pri postavljanju prometni znak treba zakrenuti za 3-5° u odnosu na os prometnice da se izbjegne intenzivna refleksija i smanji kontrast oznaka, znaka i pozadine koja je osvijetljena. Klasa retrorefleksije sukladno Pravilniku. Na isti se stup ne smije postaviti više od dva prometna znaka. Na istom stupu ukoliko je više prometnih znakova klasa retrorefleksije mora biti ona veća (II ili III). Stupovi znakova postavljaju se u betonske temelje minimalne kakvoće betona C 16/20, oblika zarubljene piramide čije su stranice donjeg kvadrata 30 cm i gornjeg 20 cm.</t>
  </si>
  <si>
    <t>Prometni se znakovi opasnosti (oblika istostraničnoga trokuta) postavljaju na stupove kružna presjeka ili na pocinčani FeZn stup semafora Ø60,3 mm. Dimenzije znakova određene su Pravilnikom o prometnim znakovima, signalizaciji i opremi na cestama (N.N. 33/05, 64/05 i ispravak 155/05, 14/11) i HR normama.
Rad obuhvaća nabavu, prijevoz i postavljanje prometnoga znaka sa stupom i temeljem ili nosačem za stup semafora. Obračunava se prema broju postavljenih znakova određenih dimenzija, uključujući stupove, sva oprema i pribor za pričvrščivanje prometnih znakova i temelje s nosivom konstrukcijom.</t>
  </si>
  <si>
    <t>5.4</t>
  </si>
  <si>
    <t>5.5.</t>
  </si>
  <si>
    <t>Prometni znakovi izričitih naredbi su kružnog oblika (iznimno osmerokut ili istostraničan trokut) i postavljaju se na stupove kružna presjeka ili na pocinčani FeZn stup semafora Ø60,3 mm. Dimenzije znakova određene su Pravilnikom o prometnim znakovima, signalizaciji i opremi na cestama (N.N. 33/05, 64/05 i ispravak 155/05, 14/11) i HR normama.
Rad obuhvaća nabavu, prijevoz i postavljanje prometnoga znaka sa stupom i temeljem ili nosačem za stup semafora. Obračunava se prema broju postavljenih znakova određenih dimenzija, uključujući stupove, sva oprema i pribor za pričvrščivanje prometnih znakova i temelje s nosivom konstrukcijom.</t>
  </si>
  <si>
    <t>Izmještanje postojećih plinskih instalacija sukladno posebnim uvjetima građenja. U cijenu stavke uključen je iskop rova širine 40 cm i dubine do 100 cm, prespajanje i izmještanje instalacija, fazonski dijelovi, sitni potrebni materijal, nasipavanje pijeskom visine 80 cm, traka upozorenja, odvoz viška materijala na deponiju, nabijanje slojeva pijeska u slojevima od max 30 cm, izrada projekta izmještanja.</t>
  </si>
  <si>
    <t>Rad obuhvaća iskop, profiliranje rova za cijev, utovar i odvoz viška materijala na odlagalište koje osigurava Izvoditelj, deponiranje i uređenje odlagališta te nabavu i izvedbu kamene i pješčane podloge ispod cijevi i temelja, nabavu, dobavu  i ugradnju PEHD cijevi DN 630, nabavu, dobavu, ugradnju i zbijanje pijeska u potrebnim slojevima sve do razine posteljice kolničke konstrukcije;  prema detaljima danim u projektu.</t>
  </si>
  <si>
    <t>Obračun se vrši po m' ugrađene PEHD cijevi DN 630.</t>
  </si>
  <si>
    <t>4.1.1</t>
  </si>
  <si>
    <t>Datum izrade:            prosinac 2016.</t>
  </si>
  <si>
    <t>Broj projekta :          GP 111/2/2016.</t>
  </si>
  <si>
    <t>Betoniranje temelja i čeonih zidova cijevnih propusta te zacjevljenja, a prema projektu, betonom klase C30/37 uz iskop temelja propusta i armiranje konstruktivnom armaturom B500B. Debljina tijela propusta iznosi min. 25cm, a temelja 40cm.
Rad obuhvaća iskop zemlje za izvedbu temelja, dobavu i ugradnju šljunčane podloge, nabavu, dobavu, ugradnju i njegu betona, armature, izradu oplate i armature, te sve potrebne i ostale radove za dovršenje propusta prema  mjerama iz projekta.</t>
  </si>
  <si>
    <t>Radovi se mjere i obračunavaju po komadu izvedenog vertikalnog čeonog zida sa temeljem (prosječne dim. 2,4m x 1,6m x 0,25m) + temelj (2,4 x 0,6 x 0,4).</t>
  </si>
  <si>
    <t>5.7.1</t>
  </si>
  <si>
    <t>5.7.2</t>
  </si>
  <si>
    <t xml:space="preserve">Ovaj rad obuhvaća sječenje stabala svih dimenzija, odsijecanje granja, rezanje stabala i debelih grana na dužine pogodne za prijevoz, vađenje korijenja, šiblja te starih panjeva i panjeva novo posiječenih stabala, uključujući utovar i odvoz šiblja, granja, trupaca i panjeva na odlagalište koje će osigurati naručitelj  radova uz odobrenje Nadzornog inženjera. Udubine od izvađenih panjeva na temeljnom tlu treba ispuniti istim materijalom kakav je na okolnom temeljnom tlu te izvesti zbijanje do propisane zbijenosti. </t>
  </si>
  <si>
    <t>Rušenje dijelova betonskih i AB konstrukcija, čeonih zidova, temelja, pješačkih mostova i sl. uključivo s temeljima uz utovar i odvoz na odlagalište, uključujući deponiranje i uređenje odlagališta. Obračun po stvarno izvedenom stanju.</t>
  </si>
  <si>
    <t>IZGRADNJA PJEŠAČKE STAZE KROZ NASELJE KAMENAC II FAZA</t>
  </si>
  <si>
    <t>Građevina : Izgradnja pješačke staze kroz naselje Kamenac II faza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</si>
</sst>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0;&quot;&quot;"/>
    <numFmt numFmtId="165" formatCode="#,##0.00\ &quot;kn&quot;"/>
    <numFmt numFmtId="166" formatCode="#,##0.00;[Red]#,##0.00"/>
    <numFmt numFmtId="167" formatCode="#,##0.0"/>
    <numFmt numFmtId="168" formatCode="#,##0;[Red]#,##0"/>
    <numFmt numFmtId="169" formatCode="#,##0.00_ ;\-#,##0.00,"/>
    <numFmt numFmtId="170" formatCode="_(* #,##0.00_);_(* \(#,##0.00\);_(* &quot;-&quot;??_);_(@_)"/>
  </numFmts>
  <fonts count="88">
    <font>
      <sz val="12"/>
      <name val="HRHelvetica"/>
    </font>
    <font>
      <sz val="11"/>
      <color theme="1"/>
      <name val="Rockwell"/>
      <family val="2"/>
      <charset val="238"/>
      <scheme val="minor"/>
    </font>
    <font>
      <sz val="11"/>
      <color theme="1"/>
      <name val="Rockwell"/>
      <family val="2"/>
      <charset val="238"/>
      <scheme val="minor"/>
    </font>
    <font>
      <sz val="11"/>
      <color theme="1"/>
      <name val="Rockwell"/>
      <family val="2"/>
      <charset val="238"/>
      <scheme val="minor"/>
    </font>
    <font>
      <sz val="11"/>
      <color theme="1"/>
      <name val="Rockwell"/>
      <family val="2"/>
      <charset val="238"/>
      <scheme val="minor"/>
    </font>
    <font>
      <sz val="11"/>
      <color theme="1"/>
      <name val="Rockwell"/>
      <family val="2"/>
      <charset val="238"/>
      <scheme val="minor"/>
    </font>
    <font>
      <sz val="11"/>
      <color theme="1"/>
      <name val="Rockwell"/>
      <family val="2"/>
      <charset val="238"/>
      <scheme val="minor"/>
    </font>
    <font>
      <sz val="11"/>
      <color theme="1"/>
      <name val="Rockwell"/>
      <family val="2"/>
      <charset val="238"/>
      <scheme val="minor"/>
    </font>
    <font>
      <sz val="11"/>
      <color theme="1"/>
      <name val="Rockwell"/>
      <family val="2"/>
      <charset val="238"/>
      <scheme val="minor"/>
    </font>
    <font>
      <sz val="11"/>
      <color indexed="8"/>
      <name val="Rockwell"/>
      <family val="2"/>
      <charset val="238"/>
    </font>
    <font>
      <sz val="8"/>
      <name val="Arial"/>
      <family val="2"/>
    </font>
    <font>
      <b/>
      <sz val="8"/>
      <name val="Arial"/>
      <family val="2"/>
    </font>
    <font>
      <sz val="10"/>
      <name val="Tahoma"/>
      <family val="2"/>
    </font>
    <font>
      <b/>
      <sz val="7"/>
      <name val="Arial CE"/>
      <family val="2"/>
      <charset val="238"/>
    </font>
    <font>
      <b/>
      <sz val="8"/>
      <name val="Arial CE"/>
      <family val="2"/>
      <charset val="238"/>
    </font>
    <font>
      <sz val="8"/>
      <name val="Arial CE"/>
      <family val="2"/>
      <charset val="238"/>
    </font>
    <font>
      <sz val="7"/>
      <name val="Arial"/>
      <family val="2"/>
    </font>
    <font>
      <vertAlign val="superscript"/>
      <sz val="8"/>
      <name val="Arial"/>
      <family val="2"/>
    </font>
    <font>
      <sz val="10"/>
      <name val="HRHelvetica"/>
    </font>
    <font>
      <b/>
      <sz val="10"/>
      <name val="Tahoma"/>
      <family val="2"/>
    </font>
    <font>
      <sz val="12"/>
      <name val="HRHelvetica"/>
    </font>
    <font>
      <sz val="7"/>
      <name val="Arial CE"/>
      <family val="2"/>
      <charset val="238"/>
    </font>
    <font>
      <sz val="8"/>
      <name val="HRHelvetica"/>
    </font>
    <font>
      <sz val="8"/>
      <name val="Arial CE"/>
      <charset val="238"/>
    </font>
    <font>
      <b/>
      <sz val="8"/>
      <name val="Arial CE"/>
      <charset val="238"/>
    </font>
    <font>
      <sz val="10"/>
      <color indexed="23"/>
      <name val="HRHelvetica"/>
    </font>
    <font>
      <vertAlign val="superscript"/>
      <sz val="8"/>
      <name val="Arial"/>
      <family val="2"/>
      <charset val="238"/>
    </font>
    <font>
      <sz val="11"/>
      <color indexed="19"/>
      <name val="Rockwell"/>
      <family val="2"/>
      <charset val="238"/>
    </font>
    <font>
      <b/>
      <sz val="18"/>
      <color indexed="51"/>
      <name val="Rockwell"/>
      <family val="2"/>
      <charset val="238"/>
    </font>
    <font>
      <b/>
      <sz val="15"/>
      <color indexed="51"/>
      <name val="Rockwell"/>
      <family val="2"/>
      <charset val="238"/>
    </font>
    <font>
      <b/>
      <sz val="13"/>
      <color indexed="51"/>
      <name val="Rockwell"/>
      <family val="2"/>
      <charset val="238"/>
    </font>
    <font>
      <b/>
      <sz val="11"/>
      <color indexed="51"/>
      <name val="Rockwell"/>
      <family val="2"/>
      <charset val="238"/>
    </font>
    <font>
      <sz val="11"/>
      <color indexed="17"/>
      <name val="Rockwell"/>
      <family val="2"/>
      <charset val="238"/>
    </font>
    <font>
      <sz val="11"/>
      <color indexed="20"/>
      <name val="Rockwell"/>
      <family val="2"/>
      <charset val="238"/>
    </font>
    <font>
      <sz val="11"/>
      <color indexed="62"/>
      <name val="Rockwell"/>
      <family val="2"/>
      <charset val="238"/>
    </font>
    <font>
      <b/>
      <sz val="11"/>
      <color indexed="63"/>
      <name val="Rockwell"/>
      <family val="2"/>
      <charset val="238"/>
    </font>
    <font>
      <b/>
      <sz val="11"/>
      <color indexed="10"/>
      <name val="Rockwell"/>
      <family val="2"/>
      <charset val="238"/>
    </font>
    <font>
      <sz val="11"/>
      <color indexed="10"/>
      <name val="Rockwell"/>
      <family val="2"/>
      <charset val="238"/>
    </font>
    <font>
      <i/>
      <sz val="11"/>
      <color indexed="23"/>
      <name val="Rockwell"/>
      <family val="2"/>
      <charset val="238"/>
    </font>
    <font>
      <b/>
      <sz val="11"/>
      <color indexed="8"/>
      <name val="Rockwell"/>
      <family val="2"/>
      <charset val="238"/>
    </font>
    <font>
      <sz val="8"/>
      <color rgb="FFFF0000"/>
      <name val="Arial CE"/>
      <charset val="238"/>
    </font>
    <font>
      <b/>
      <sz val="8"/>
      <color rgb="FFFF0000"/>
      <name val="Arial"/>
      <family val="2"/>
    </font>
    <font>
      <b/>
      <sz val="8"/>
      <color rgb="FFFF0000"/>
      <name val="Arial CE"/>
      <family val="2"/>
      <charset val="238"/>
    </font>
    <font>
      <sz val="8"/>
      <color rgb="FFFF0000"/>
      <name val="Arial"/>
      <family val="2"/>
    </font>
    <font>
      <sz val="8"/>
      <color rgb="FFFF0000"/>
      <name val="Arial CE"/>
      <family val="2"/>
      <charset val="238"/>
    </font>
    <font>
      <sz val="6"/>
      <color rgb="FFFF0000"/>
      <name val="Arial"/>
      <family val="2"/>
    </font>
    <font>
      <sz val="9"/>
      <name val="Arial CE"/>
      <family val="2"/>
      <charset val="238"/>
    </font>
    <font>
      <b/>
      <sz val="18"/>
      <color indexed="62"/>
      <name val="Cambria"/>
      <family val="2"/>
      <charset val="238"/>
    </font>
    <font>
      <sz val="12"/>
      <name val="Helvetica-Narrow"/>
      <family val="2"/>
    </font>
    <font>
      <sz val="11"/>
      <color indexed="26"/>
      <name val="Rockwell"/>
      <family val="2"/>
      <charset val="238"/>
    </font>
    <font>
      <b/>
      <sz val="11"/>
      <color indexed="26"/>
      <name val="Rockwell"/>
      <family val="2"/>
      <charset val="238"/>
    </font>
    <font>
      <sz val="8"/>
      <name val="Arial"/>
      <family val="2"/>
      <charset val="238"/>
    </font>
    <font>
      <sz val="8"/>
      <color indexed="10"/>
      <name val="Arial"/>
      <family val="2"/>
    </font>
    <font>
      <sz val="10"/>
      <name val="Arial"/>
      <family val="2"/>
      <charset val="238"/>
    </font>
    <font>
      <sz val="8"/>
      <color theme="0"/>
      <name val="Arial"/>
      <family val="2"/>
    </font>
    <font>
      <sz val="8"/>
      <color indexed="9"/>
      <name val="Arial"/>
      <family val="2"/>
    </font>
    <font>
      <sz val="8"/>
      <name val="Symbol"/>
      <family val="1"/>
      <charset val="2"/>
    </font>
    <font>
      <vertAlign val="superscript"/>
      <sz val="9"/>
      <name val="Tahoma"/>
      <family val="2"/>
      <charset val="238"/>
    </font>
    <font>
      <sz val="10"/>
      <name val="Arial CE"/>
      <charset val="238"/>
    </font>
    <font>
      <b/>
      <sz val="10"/>
      <name val="Arial"/>
      <family val="2"/>
      <charset val="238"/>
    </font>
    <font>
      <sz val="10"/>
      <name val="Helv"/>
    </font>
    <font>
      <b/>
      <sz val="10"/>
      <name val="Arial"/>
      <family val="2"/>
    </font>
    <font>
      <sz val="7"/>
      <name val="Arial"/>
      <family val="2"/>
      <charset val="238"/>
    </font>
    <font>
      <sz val="11"/>
      <color indexed="8"/>
      <name val="Calibri"/>
      <family val="2"/>
      <charset val="238"/>
    </font>
    <font>
      <sz val="11"/>
      <color indexed="31"/>
      <name val="Calibri"/>
      <family val="2"/>
      <charset val="238"/>
    </font>
    <font>
      <sz val="11"/>
      <color indexed="17"/>
      <name val="Calibri"/>
      <family val="2"/>
      <charset val="238"/>
    </font>
    <font>
      <b/>
      <sz val="11"/>
      <color indexed="63"/>
      <name val="Calibri"/>
      <family val="2"/>
      <charset val="238"/>
    </font>
    <font>
      <b/>
      <sz val="11"/>
      <color indexed="10"/>
      <name val="Calibri"/>
      <family val="2"/>
      <charset val="238"/>
    </font>
    <font>
      <sz val="11"/>
      <color indexed="20"/>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19"/>
      <name val="Calibri"/>
      <family val="2"/>
      <charset val="238"/>
    </font>
    <font>
      <sz val="11"/>
      <color indexed="10"/>
      <name val="Calibri"/>
      <family val="2"/>
      <charset val="238"/>
    </font>
    <font>
      <b/>
      <sz val="11"/>
      <color indexed="31"/>
      <name val="Calibri"/>
      <family val="2"/>
      <charset val="238"/>
    </font>
    <font>
      <i/>
      <sz val="11"/>
      <color indexed="23"/>
      <name val="Calibri"/>
      <family val="2"/>
      <charset val="238"/>
    </font>
    <font>
      <b/>
      <sz val="11"/>
      <color indexed="8"/>
      <name val="Calibri"/>
      <family val="2"/>
      <charset val="238"/>
    </font>
    <font>
      <sz val="11"/>
      <color indexed="62"/>
      <name val="Calibri"/>
      <family val="2"/>
      <charset val="238"/>
    </font>
    <font>
      <b/>
      <sz val="8"/>
      <name val="Arial"/>
      <family val="2"/>
      <charset val="238"/>
    </font>
    <font>
      <b/>
      <sz val="11"/>
      <name val="Arial"/>
      <family val="2"/>
      <charset val="238"/>
    </font>
    <font>
      <b/>
      <sz val="9"/>
      <name val="Arial"/>
      <family val="2"/>
      <charset val="238"/>
    </font>
    <font>
      <b/>
      <sz val="12"/>
      <name val="Arial"/>
      <family val="2"/>
      <charset val="238"/>
    </font>
    <font>
      <b/>
      <u/>
      <sz val="12"/>
      <name val="Arial"/>
      <family val="2"/>
      <charset val="238"/>
    </font>
    <font>
      <sz val="12"/>
      <name val="Arial"/>
      <family val="2"/>
      <charset val="238"/>
    </font>
    <font>
      <b/>
      <u/>
      <sz val="10"/>
      <name val="Arial"/>
      <family val="2"/>
      <charset val="238"/>
    </font>
    <font>
      <sz val="10"/>
      <color indexed="23"/>
      <name val="Arial"/>
      <family val="2"/>
      <charset val="238"/>
    </font>
    <font>
      <vertAlign val="superscript"/>
      <sz val="8"/>
      <name val="Arial CE"/>
      <family val="2"/>
      <charset val="238"/>
    </font>
    <font>
      <b/>
      <sz val="9"/>
      <name val="Arial CE"/>
      <charset val="238"/>
    </font>
  </fonts>
  <fills count="26">
    <fill>
      <patternFill patternType="none"/>
    </fill>
    <fill>
      <patternFill patternType="gray125"/>
    </fill>
    <fill>
      <patternFill patternType="solid">
        <fgColor indexed="47"/>
      </patternFill>
    </fill>
    <fill>
      <patternFill patternType="solid">
        <fgColor indexed="9"/>
      </patternFill>
    </fill>
    <fill>
      <patternFill patternType="solid">
        <fgColor indexed="26"/>
      </patternFill>
    </fill>
    <fill>
      <patternFill patternType="solid">
        <fgColor indexed="27"/>
      </patternFill>
    </fill>
    <fill>
      <patternFill patternType="solid">
        <fgColor indexed="29"/>
      </patternFill>
    </fill>
    <fill>
      <patternFill patternType="solid">
        <fgColor indexed="43"/>
      </patternFill>
    </fill>
    <fill>
      <patternFill patternType="solid">
        <fgColor indexed="50"/>
      </patternFill>
    </fill>
    <fill>
      <patternFill patternType="solid">
        <fgColor indexed="53"/>
      </patternFill>
    </fill>
    <fill>
      <patternFill patternType="solid">
        <fgColor indexed="46"/>
      </patternFill>
    </fill>
    <fill>
      <patternFill patternType="solid">
        <fgColor indexed="55"/>
      </patternFill>
    </fill>
    <fill>
      <patternFill patternType="solid">
        <fgColor indexed="47"/>
        <bgColor indexed="64"/>
      </patternFill>
    </fill>
    <fill>
      <patternFill patternType="solid">
        <fgColor indexed="22"/>
        <bgColor indexed="64"/>
      </patternFill>
    </fill>
    <fill>
      <patternFill patternType="solid">
        <fgColor indexed="27"/>
        <bgColor indexed="64"/>
      </patternFill>
    </fill>
    <fill>
      <patternFill patternType="solid">
        <fgColor indexed="53"/>
        <bgColor indexed="64"/>
      </patternFill>
    </fill>
    <fill>
      <patternFill patternType="solid">
        <fgColor indexed="29"/>
        <bgColor indexed="64"/>
      </patternFill>
    </fill>
    <fill>
      <patternFill patternType="solid">
        <fgColor indexed="27"/>
        <bgColor indexed="41"/>
      </patternFill>
    </fill>
    <fill>
      <patternFill patternType="solid">
        <fgColor indexed="45"/>
        <bgColor indexed="64"/>
      </patternFill>
    </fill>
    <fill>
      <patternFill patternType="solid">
        <fgColor indexed="44"/>
      </patternFill>
    </fill>
    <fill>
      <patternFill patternType="solid">
        <fgColor indexed="45"/>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s>
  <borders count="28">
    <border>
      <left/>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50"/>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right/>
      <top style="thin">
        <color indexed="50"/>
      </top>
      <bottom style="double">
        <color indexed="50"/>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diagonal/>
    </border>
    <border>
      <left/>
      <right/>
      <top style="thick">
        <color indexed="64"/>
      </top>
      <bottom/>
      <diagonal/>
    </border>
    <border>
      <left/>
      <right/>
      <top style="thin">
        <color indexed="64"/>
      </top>
      <bottom style="thick">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auto="1"/>
      </bottom>
      <diagonal/>
    </border>
    <border>
      <left/>
      <right/>
      <top style="hair">
        <color auto="1"/>
      </top>
      <bottom style="hair">
        <color auto="1"/>
      </bottom>
      <diagonal/>
    </border>
    <border>
      <left/>
      <right/>
      <top style="hair">
        <color indexed="64"/>
      </top>
      <bottom style="thin">
        <color indexed="64"/>
      </bottom>
      <diagonal/>
    </border>
    <border>
      <left/>
      <right/>
      <top style="hair">
        <color indexed="8"/>
      </top>
      <bottom style="hair">
        <color indexed="8"/>
      </bottom>
      <diagonal/>
    </border>
    <border>
      <left/>
      <right/>
      <top style="hair">
        <color auto="1"/>
      </top>
      <bottom style="thin">
        <color auto="1"/>
      </bottom>
      <diagonal/>
    </border>
    <border>
      <left/>
      <right/>
      <top/>
      <bottom style="thick">
        <color indexed="56"/>
      </bottom>
      <diagonal/>
    </border>
    <border>
      <left/>
      <right/>
      <top style="thin">
        <color indexed="56"/>
      </top>
      <bottom style="double">
        <color indexed="56"/>
      </bottom>
      <diagonal/>
    </border>
    <border>
      <left/>
      <right/>
      <top style="thin">
        <color indexed="64"/>
      </top>
      <bottom style="medium">
        <color indexed="64"/>
      </bottom>
      <diagonal/>
    </border>
  </borders>
  <cellStyleXfs count="15098">
    <xf numFmtId="0" fontId="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8" fillId="0" borderId="0"/>
    <xf numFmtId="0" fontId="4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2" borderId="0" applyNumberFormat="0" applyBorder="0" applyAlignment="0" applyProtection="0"/>
    <xf numFmtId="0" fontId="9" fillId="4" borderId="0" applyNumberFormat="0" applyBorder="0" applyAlignment="0" applyProtection="0"/>
    <xf numFmtId="0" fontId="9" fillId="3"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2"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49" fillId="5" borderId="0" applyNumberFormat="0" applyBorder="0" applyAlignment="0" applyProtection="0"/>
    <xf numFmtId="0" fontId="49" fillId="5" borderId="0" applyNumberFormat="0" applyBorder="0" applyAlignment="0" applyProtection="0"/>
    <xf numFmtId="0" fontId="49" fillId="5" borderId="0" applyNumberFormat="0" applyBorder="0" applyAlignment="0" applyProtection="0"/>
    <xf numFmtId="0" fontId="49" fillId="2" borderId="0" applyNumberFormat="0" applyBorder="0" applyAlignment="0" applyProtection="0"/>
    <xf numFmtId="0" fontId="49" fillId="7" borderId="0" applyNumberFormat="0" applyBorder="0" applyAlignment="0" applyProtection="0"/>
    <xf numFmtId="0" fontId="49" fillId="6" borderId="0" applyNumberFormat="0" applyBorder="0" applyAlignment="0" applyProtection="0"/>
    <xf numFmtId="0" fontId="20" fillId="4" borderId="1" applyNumberFormat="0" applyFont="0" applyAlignment="0" applyProtection="0"/>
    <xf numFmtId="0" fontId="32" fillId="5" borderId="0" applyNumberFormat="0" applyBorder="0" applyAlignment="0" applyProtection="0"/>
    <xf numFmtId="0" fontId="49" fillId="8" borderId="0" applyNumberFormat="0" applyBorder="0" applyAlignment="0" applyProtection="0"/>
    <xf numFmtId="0" fontId="49" fillId="5" borderId="0" applyNumberFormat="0" applyBorder="0" applyAlignment="0" applyProtection="0"/>
    <xf numFmtId="0" fontId="49" fillId="5" borderId="0" applyNumberFormat="0" applyBorder="0" applyAlignment="0" applyProtection="0"/>
    <xf numFmtId="0" fontId="49" fillId="9" borderId="0" applyNumberFormat="0" applyBorder="0" applyAlignment="0" applyProtection="0"/>
    <xf numFmtId="0" fontId="49" fillId="9" borderId="0" applyNumberFormat="0" applyBorder="0" applyAlignment="0" applyProtection="0"/>
    <xf numFmtId="0" fontId="49" fillId="6" borderId="0" applyNumberFormat="0" applyBorder="0" applyAlignment="0" applyProtection="0"/>
    <xf numFmtId="0" fontId="35" fillId="3" borderId="2" applyNumberFormat="0" applyAlignment="0" applyProtection="0"/>
    <xf numFmtId="0" fontId="36" fillId="3" borderId="3" applyNumberFormat="0" applyAlignment="0" applyProtection="0"/>
    <xf numFmtId="0" fontId="33" fillId="10" borderId="0" applyNumberFormat="0" applyBorder="0" applyAlignment="0" applyProtection="0"/>
    <xf numFmtId="0" fontId="28" fillId="0" borderId="0" applyNumberFormat="0" applyFill="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27" fillId="7" borderId="0" applyNumberFormat="0" applyBorder="0" applyAlignment="0" applyProtection="0"/>
    <xf numFmtId="0" fontId="20" fillId="0" borderId="0"/>
    <xf numFmtId="0" fontId="37" fillId="0" borderId="7" applyNumberFormat="0" applyFill="0" applyAlignment="0" applyProtection="0"/>
    <xf numFmtId="0" fontId="50" fillId="11" borderId="8" applyNumberFormat="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9" fillId="0" borderId="9" applyNumberFormat="0" applyFill="0" applyAlignment="0" applyProtection="0"/>
    <xf numFmtId="0" fontId="34" fillId="7" borderId="3" applyNumberFormat="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20" fillId="0" borderId="0"/>
    <xf numFmtId="0" fontId="20" fillId="0" borderId="0"/>
    <xf numFmtId="0" fontId="8" fillId="0" borderId="0"/>
    <xf numFmtId="0" fontId="8" fillId="0" borderId="0"/>
    <xf numFmtId="0" fontId="20" fillId="0" borderId="0"/>
    <xf numFmtId="0" fontId="7" fillId="0" borderId="0"/>
    <xf numFmtId="0" fontId="7" fillId="0" borderId="0"/>
    <xf numFmtId="0" fontId="7" fillId="0" borderId="0"/>
    <xf numFmtId="0" fontId="7" fillId="0" borderId="0"/>
    <xf numFmtId="0" fontId="7" fillId="0" borderId="0"/>
    <xf numFmtId="0" fontId="53" fillId="0" borderId="0"/>
    <xf numFmtId="0" fontId="60" fillId="0" borderId="0"/>
    <xf numFmtId="169" fontId="59" fillId="17" borderId="23">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18" borderId="0" applyNumberFormat="0" applyFon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1" fillId="0" borderId="0">
      <alignment horizontal="justify" vertical="center"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3" fillId="0" borderId="0"/>
    <xf numFmtId="0" fontId="20" fillId="0" borderId="0"/>
    <xf numFmtId="0" fontId="3"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59" fillId="17" borderId="23">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3" fillId="19" borderId="0" applyNumberFormat="0" applyBorder="0" applyAlignment="0" applyProtection="0"/>
    <xf numFmtId="0" fontId="63" fillId="6" borderId="0" applyNumberFormat="0" applyBorder="0" applyAlignment="0" applyProtection="0"/>
    <xf numFmtId="0" fontId="63" fillId="4" borderId="0" applyNumberFormat="0" applyBorder="0" applyAlignment="0" applyProtection="0"/>
    <xf numFmtId="0" fontId="63" fillId="2" borderId="0" applyNumberFormat="0" applyBorder="0" applyAlignment="0" applyProtection="0"/>
    <xf numFmtId="0" fontId="63" fillId="5" borderId="0" applyNumberFormat="0" applyBorder="0" applyAlignment="0" applyProtection="0"/>
    <xf numFmtId="0" fontId="63" fillId="4" borderId="0" applyNumberFormat="0" applyBorder="0" applyAlignment="0" applyProtection="0"/>
    <xf numFmtId="0" fontId="63" fillId="6" borderId="0" applyNumberFormat="0" applyBorder="0" applyAlignment="0" applyProtection="0"/>
    <xf numFmtId="0" fontId="63" fillId="7" borderId="0" applyNumberFormat="0" applyBorder="0" applyAlignment="0" applyProtection="0"/>
    <xf numFmtId="0" fontId="63" fillId="20" borderId="0" applyNumberFormat="0" applyBorder="0" applyAlignment="0" applyProtection="0"/>
    <xf numFmtId="0" fontId="63" fillId="5" borderId="0" applyNumberFormat="0" applyBorder="0" applyAlignment="0" applyProtection="0"/>
    <xf numFmtId="0" fontId="63" fillId="4" borderId="0" applyNumberFormat="0" applyBorder="0" applyAlignment="0" applyProtection="0"/>
    <xf numFmtId="0" fontId="63" fillId="5" borderId="0" applyNumberFormat="0" applyBorder="0" applyAlignment="0" applyProtection="0"/>
    <xf numFmtId="0" fontId="64" fillId="5" borderId="0" applyNumberFormat="0" applyBorder="0" applyAlignment="0" applyProtection="0"/>
    <xf numFmtId="0" fontId="64" fillId="9" borderId="0" applyNumberFormat="0" applyBorder="0" applyAlignment="0" applyProtection="0"/>
    <xf numFmtId="0" fontId="64" fillId="21" borderId="0" applyNumberFormat="0" applyBorder="0" applyAlignment="0" applyProtection="0"/>
    <xf numFmtId="0" fontId="64" fillId="20" borderId="0" applyNumberFormat="0" applyBorder="0" applyAlignment="0" applyProtection="0"/>
    <xf numFmtId="0" fontId="64" fillId="5" borderId="0" applyNumberFormat="0" applyBorder="0" applyAlignment="0" applyProtection="0"/>
    <xf numFmtId="0" fontId="64" fillId="6" borderId="0" applyNumberFormat="0" applyBorder="0" applyAlignment="0" applyProtection="0"/>
    <xf numFmtId="0" fontId="20" fillId="4" borderId="1" applyNumberFormat="0" applyFont="0" applyAlignment="0" applyProtection="0"/>
    <xf numFmtId="0" fontId="65" fillId="5" borderId="0" applyNumberFormat="0" applyBorder="0" applyAlignment="0" applyProtection="0"/>
    <xf numFmtId="0" fontId="64" fillId="22" borderId="0" applyNumberFormat="0" applyBorder="0" applyAlignment="0" applyProtection="0"/>
    <xf numFmtId="0" fontId="64" fillId="9" borderId="0" applyNumberFormat="0" applyBorder="0" applyAlignment="0" applyProtection="0"/>
    <xf numFmtId="0" fontId="64" fillId="21" borderId="0" applyNumberFormat="0" applyBorder="0" applyAlignment="0" applyProtection="0"/>
    <xf numFmtId="0" fontId="64" fillId="23" borderId="0" applyNumberFormat="0" applyBorder="0" applyAlignment="0" applyProtection="0"/>
    <xf numFmtId="0" fontId="64" fillId="24" borderId="0" applyNumberFormat="0" applyBorder="0" applyAlignment="0" applyProtection="0"/>
    <xf numFmtId="0" fontId="64" fillId="25" borderId="0" applyNumberFormat="0" applyBorder="0" applyAlignment="0" applyProtection="0"/>
    <xf numFmtId="0" fontId="66" fillId="3" borderId="2" applyNumberFormat="0" applyAlignment="0" applyProtection="0"/>
    <xf numFmtId="0" fontId="67" fillId="3" borderId="3" applyNumberFormat="0" applyAlignment="0" applyProtection="0"/>
    <xf numFmtId="0" fontId="68" fillId="10" borderId="0" applyNumberFormat="0" applyBorder="0" applyAlignment="0" applyProtection="0"/>
    <xf numFmtId="0" fontId="47" fillId="0" borderId="0" applyNumberFormat="0" applyFill="0" applyBorder="0" applyAlignment="0" applyProtection="0"/>
    <xf numFmtId="0" fontId="69" fillId="0" borderId="25" applyNumberFormat="0" applyFill="0" applyAlignment="0" applyProtection="0"/>
    <xf numFmtId="0" fontId="70" fillId="0" borderId="5" applyNumberFormat="0" applyFill="0" applyAlignment="0" applyProtection="0"/>
    <xf numFmtId="0" fontId="71" fillId="0" borderId="6" applyNumberFormat="0" applyFill="0" applyAlignment="0" applyProtection="0"/>
    <xf numFmtId="0" fontId="71" fillId="0" borderId="0" applyNumberFormat="0" applyFill="0" applyBorder="0" applyAlignment="0" applyProtection="0"/>
    <xf numFmtId="0" fontId="72" fillId="7" borderId="0" applyNumberFormat="0" applyBorder="0" applyAlignment="0" applyProtection="0"/>
    <xf numFmtId="0" fontId="73" fillId="0" borderId="7" applyNumberFormat="0" applyFill="0" applyAlignment="0" applyProtection="0"/>
    <xf numFmtId="0" fontId="74" fillId="11" borderId="8" applyNumberFormat="0" applyAlignment="0" applyProtection="0"/>
    <xf numFmtId="0" fontId="75" fillId="0" borderId="0" applyNumberFormat="0" applyFill="0" applyBorder="0" applyAlignment="0" applyProtection="0"/>
    <xf numFmtId="0" fontId="73" fillId="0" borderId="0" applyNumberFormat="0" applyFill="0" applyBorder="0" applyAlignment="0" applyProtection="0"/>
    <xf numFmtId="0" fontId="76" fillId="0" borderId="26" applyNumberFormat="0" applyFill="0" applyAlignment="0" applyProtection="0"/>
    <xf numFmtId="0" fontId="77" fillId="7" borderId="3" applyNumberFormat="0" applyAlignment="0" applyProtection="0"/>
    <xf numFmtId="170"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 fillId="0" borderId="0"/>
    <xf numFmtId="0" fontId="5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1" fillId="0" borderId="0">
      <alignment horizontal="justify" vertical="center" wrapText="1"/>
    </xf>
    <xf numFmtId="0" fontId="53" fillId="0" borderId="0"/>
    <xf numFmtId="0" fontId="4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59" fillId="17" borderId="23">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59" fillId="17" borderId="23">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49">
    <xf numFmtId="0" fontId="0" fillId="0" borderId="0" xfId="0"/>
    <xf numFmtId="49" fontId="10" fillId="0" borderId="0" xfId="0" applyNumberFormat="1" applyFont="1" applyAlignment="1">
      <alignment horizontal="center" vertical="top"/>
    </xf>
    <xf numFmtId="0" fontId="10" fillId="0" borderId="0" xfId="0" applyFont="1" applyAlignment="1">
      <alignment horizontal="center" vertical="center"/>
    </xf>
    <xf numFmtId="4" fontId="10" fillId="0" borderId="0" xfId="0" applyNumberFormat="1" applyFont="1" applyAlignment="1">
      <alignment horizontal="center" vertical="center"/>
    </xf>
    <xf numFmtId="4" fontId="10" fillId="0" borderId="0" xfId="0" applyNumberFormat="1" applyFont="1" applyAlignment="1">
      <alignment horizontal="center"/>
    </xf>
    <xf numFmtId="4" fontId="10" fillId="0" borderId="0" xfId="0" applyNumberFormat="1" applyFont="1"/>
    <xf numFmtId="0" fontId="10" fillId="0" borderId="0" xfId="0" applyFont="1"/>
    <xf numFmtId="49" fontId="10" fillId="0" borderId="10" xfId="0" applyNumberFormat="1" applyFont="1" applyBorder="1" applyAlignment="1">
      <alignment horizontal="center" vertical="top"/>
    </xf>
    <xf numFmtId="4" fontId="10" fillId="0" borderId="10" xfId="0" applyNumberFormat="1" applyFont="1" applyBorder="1" applyAlignment="1">
      <alignment horizontal="center"/>
    </xf>
    <xf numFmtId="49" fontId="11" fillId="12" borderId="11" xfId="0" applyNumberFormat="1" applyFont="1" applyFill="1" applyBorder="1" applyAlignment="1">
      <alignment horizontal="center" vertical="center"/>
    </xf>
    <xf numFmtId="0" fontId="11" fillId="12" borderId="11" xfId="0" applyFont="1" applyFill="1" applyBorder="1" applyAlignment="1">
      <alignment horizontal="center" vertical="center"/>
    </xf>
    <xf numFmtId="4" fontId="11" fillId="12" borderId="11" xfId="0" applyNumberFormat="1" applyFont="1" applyFill="1" applyBorder="1" applyAlignment="1">
      <alignment horizontal="center" vertical="center"/>
    </xf>
    <xf numFmtId="4" fontId="11" fillId="12" borderId="11" xfId="0" applyNumberFormat="1" applyFont="1" applyFill="1" applyBorder="1" applyAlignment="1">
      <alignment vertical="center"/>
    </xf>
    <xf numFmtId="0" fontId="11" fillId="0" borderId="0" xfId="0" applyFont="1" applyBorder="1" applyAlignment="1">
      <alignment vertical="center"/>
    </xf>
    <xf numFmtId="49" fontId="10" fillId="0" borderId="0" xfId="0" applyNumberFormat="1" applyFont="1" applyBorder="1" applyAlignment="1">
      <alignment horizontal="center" vertical="top"/>
    </xf>
    <xf numFmtId="0" fontId="10" fillId="0" borderId="0" xfId="0" applyFont="1" applyBorder="1" applyAlignment="1">
      <alignment horizontal="center"/>
    </xf>
    <xf numFmtId="4" fontId="10" fillId="0" borderId="0" xfId="0" applyNumberFormat="1" applyFont="1" applyBorder="1" applyAlignment="1">
      <alignment horizontal="center"/>
    </xf>
    <xf numFmtId="4" fontId="10" fillId="0" borderId="0" xfId="0" applyNumberFormat="1" applyFont="1" applyBorder="1" applyAlignment="1">
      <alignment horizontal="right"/>
    </xf>
    <xf numFmtId="0" fontId="10" fillId="0" borderId="0" xfId="0" applyFont="1" applyBorder="1"/>
    <xf numFmtId="0" fontId="10" fillId="0" borderId="0" xfId="0" applyFont="1" applyBorder="1" applyAlignment="1">
      <alignment horizontal="center" vertical="center"/>
    </xf>
    <xf numFmtId="4" fontId="10" fillId="0" borderId="0" xfId="0" applyNumberFormat="1" applyFont="1" applyBorder="1" applyAlignment="1">
      <alignment horizontal="center" vertical="center"/>
    </xf>
    <xf numFmtId="0" fontId="10" fillId="0" borderId="10" xfId="0" applyFont="1" applyBorder="1" applyAlignment="1">
      <alignment horizontal="center"/>
    </xf>
    <xf numFmtId="4" fontId="10" fillId="0" borderId="0" xfId="0" applyNumberFormat="1" applyFont="1" applyBorder="1"/>
    <xf numFmtId="0" fontId="10" fillId="0" borderId="0" xfId="0" applyFont="1" applyBorder="1" applyAlignment="1">
      <alignment horizontal="right"/>
    </xf>
    <xf numFmtId="0" fontId="11" fillId="0" borderId="0" xfId="0" applyFont="1" applyBorder="1"/>
    <xf numFmtId="0" fontId="14" fillId="0" borderId="0" xfId="0" applyFont="1"/>
    <xf numFmtId="49" fontId="16" fillId="0" borderId="0" xfId="0" applyNumberFormat="1" applyFont="1" applyFill="1" applyAlignment="1">
      <alignment horizontal="center" vertical="top"/>
    </xf>
    <xf numFmtId="0" fontId="16" fillId="0" borderId="0" xfId="0" applyFont="1" applyFill="1" applyAlignment="1">
      <alignment horizontal="center" vertical="center"/>
    </xf>
    <xf numFmtId="4" fontId="16" fillId="0" borderId="0" xfId="0" applyNumberFormat="1" applyFont="1" applyFill="1" applyAlignment="1">
      <alignment horizontal="center" vertical="center"/>
    </xf>
    <xf numFmtId="4" fontId="16" fillId="0" borderId="0" xfId="0" applyNumberFormat="1" applyFont="1" applyFill="1" applyAlignment="1">
      <alignment horizontal="center"/>
    </xf>
    <xf numFmtId="4" fontId="16" fillId="0" borderId="0" xfId="0" applyNumberFormat="1" applyFont="1" applyFill="1"/>
    <xf numFmtId="0" fontId="16" fillId="0" borderId="0" xfId="0" applyFont="1" applyFill="1"/>
    <xf numFmtId="0" fontId="16" fillId="0" borderId="0" xfId="0" applyFont="1" applyFill="1" applyBorder="1" applyAlignment="1">
      <alignment horizontal="left"/>
    </xf>
    <xf numFmtId="49" fontId="1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xf>
    <xf numFmtId="4" fontId="11" fillId="0" borderId="0" xfId="0" applyNumberFormat="1" applyFont="1" applyFill="1" applyBorder="1" applyAlignment="1">
      <alignment horizontal="center" vertical="center"/>
    </xf>
    <xf numFmtId="4" fontId="11" fillId="0" borderId="0" xfId="0" applyNumberFormat="1" applyFont="1" applyFill="1" applyBorder="1" applyAlignment="1">
      <alignment vertical="center"/>
    </xf>
    <xf numFmtId="164" fontId="11" fillId="0" borderId="0" xfId="0" applyNumberFormat="1" applyFont="1" applyFill="1" applyBorder="1" applyAlignment="1">
      <alignment horizontal="right" vertical="center"/>
    </xf>
    <xf numFmtId="0" fontId="11" fillId="0" borderId="0" xfId="0" applyFont="1" applyFill="1" applyBorder="1" applyAlignment="1">
      <alignment vertical="center"/>
    </xf>
    <xf numFmtId="0" fontId="18" fillId="0" borderId="0" xfId="0" applyFont="1"/>
    <xf numFmtId="0" fontId="12" fillId="0" borderId="0" xfId="0" applyFont="1"/>
    <xf numFmtId="0" fontId="19" fillId="0" borderId="0" xfId="0" applyFont="1"/>
    <xf numFmtId="4" fontId="18" fillId="0" borderId="0" xfId="0" applyNumberFormat="1" applyFont="1"/>
    <xf numFmtId="0" fontId="15" fillId="0" borderId="0" xfId="0" applyFont="1" applyBorder="1" applyAlignment="1">
      <alignment vertical="center" wrapText="1"/>
    </xf>
    <xf numFmtId="0" fontId="21" fillId="0" borderId="0" xfId="0" applyFont="1" applyFill="1" applyAlignment="1">
      <alignment vertical="center" wrapText="1"/>
    </xf>
    <xf numFmtId="0" fontId="14" fillId="12" borderId="11" xfId="0" applyFont="1" applyFill="1" applyBorder="1" applyAlignment="1">
      <alignment vertical="center" wrapText="1"/>
    </xf>
    <xf numFmtId="0" fontId="15" fillId="0" borderId="0" xfId="0" applyFont="1" applyAlignment="1">
      <alignment vertical="center" wrapText="1"/>
    </xf>
    <xf numFmtId="0" fontId="14" fillId="0" borderId="0" xfId="0" applyFont="1" applyFill="1" applyBorder="1" applyAlignment="1">
      <alignment vertical="center" wrapText="1"/>
    </xf>
    <xf numFmtId="0" fontId="25" fillId="0" borderId="0" xfId="0" applyFont="1" applyBorder="1"/>
    <xf numFmtId="4" fontId="25" fillId="0" borderId="0" xfId="0" applyNumberFormat="1" applyFont="1" applyBorder="1"/>
    <xf numFmtId="49" fontId="23" fillId="0" borderId="0" xfId="0" applyNumberFormat="1" applyFont="1" applyBorder="1" applyAlignment="1">
      <alignment horizontal="center" vertical="top"/>
    </xf>
    <xf numFmtId="0" fontId="23" fillId="0" borderId="0" xfId="0" applyFont="1" applyBorder="1" applyAlignment="1">
      <alignment horizontal="center" vertical="center"/>
    </xf>
    <xf numFmtId="4" fontId="23" fillId="0" borderId="0" xfId="0" applyNumberFormat="1" applyFont="1" applyFill="1" applyBorder="1" applyAlignment="1">
      <alignment horizontal="center" vertical="center"/>
    </xf>
    <xf numFmtId="4" fontId="23" fillId="0" borderId="0" xfId="0" applyNumberFormat="1" applyFont="1" applyBorder="1" applyAlignment="1">
      <alignment horizontal="center"/>
    </xf>
    <xf numFmtId="4" fontId="23" fillId="0" borderId="0" xfId="0" applyNumberFormat="1" applyFont="1" applyBorder="1" applyAlignment="1">
      <alignment horizontal="right"/>
    </xf>
    <xf numFmtId="0" fontId="23" fillId="0" borderId="0" xfId="0" applyFont="1" applyBorder="1"/>
    <xf numFmtId="49" fontId="23" fillId="0" borderId="0" xfId="0" applyNumberFormat="1" applyFont="1" applyAlignment="1">
      <alignment horizontal="center" vertical="top"/>
    </xf>
    <xf numFmtId="0" fontId="23" fillId="0" borderId="0" xfId="0" applyFont="1" applyBorder="1" applyAlignment="1">
      <alignment horizontal="center"/>
    </xf>
    <xf numFmtId="4" fontId="23" fillId="0" borderId="0" xfId="0" applyNumberFormat="1" applyFont="1" applyFill="1" applyBorder="1" applyAlignment="1">
      <alignment horizontal="center"/>
    </xf>
    <xf numFmtId="49" fontId="23" fillId="0" borderId="10" xfId="0" applyNumberFormat="1" applyFont="1" applyBorder="1" applyAlignment="1">
      <alignment horizontal="center" vertical="top"/>
    </xf>
    <xf numFmtId="4" fontId="23" fillId="0" borderId="10" xfId="0" applyNumberFormat="1" applyFont="1" applyFill="1" applyBorder="1" applyAlignment="1">
      <alignment horizontal="center"/>
    </xf>
    <xf numFmtId="4" fontId="23" fillId="0" borderId="10" xfId="0" applyNumberFormat="1" applyFont="1" applyBorder="1" applyAlignment="1">
      <alignment horizontal="center"/>
    </xf>
    <xf numFmtId="49" fontId="23" fillId="0" borderId="0" xfId="0" applyNumberFormat="1" applyFont="1" applyFill="1" applyBorder="1" applyAlignment="1">
      <alignment horizontal="center" vertical="top"/>
    </xf>
    <xf numFmtId="4" fontId="23" fillId="0" borderId="10" xfId="0" applyNumberFormat="1" applyFont="1" applyFill="1" applyBorder="1" applyAlignment="1">
      <alignment horizontal="center" vertical="center"/>
    </xf>
    <xf numFmtId="0" fontId="24" fillId="0" borderId="0" xfId="0" applyFont="1" applyFill="1" applyBorder="1" applyAlignment="1">
      <alignment vertical="center" wrapText="1"/>
    </xf>
    <xf numFmtId="0" fontId="23" fillId="0" borderId="0" xfId="0" applyFont="1" applyFill="1" applyBorder="1" applyAlignment="1">
      <alignment horizontal="center" vertical="center"/>
    </xf>
    <xf numFmtId="0" fontId="12" fillId="0" borderId="0" xfId="0" applyFont="1" applyFill="1" applyBorder="1"/>
    <xf numFmtId="0" fontId="18" fillId="0" borderId="0" xfId="0" applyFont="1" applyFill="1" applyBorder="1"/>
    <xf numFmtId="4" fontId="18" fillId="0" borderId="0" xfId="0" applyNumberFormat="1" applyFont="1" applyFill="1" applyBorder="1"/>
    <xf numFmtId="4" fontId="23" fillId="0" borderId="0" xfId="0" applyNumberFormat="1" applyFont="1" applyFill="1" applyBorder="1"/>
    <xf numFmtId="0" fontId="23" fillId="0" borderId="0" xfId="0" applyFont="1"/>
    <xf numFmtId="4" fontId="23" fillId="0" borderId="0" xfId="0" applyNumberFormat="1" applyFont="1" applyFill="1" applyBorder="1" applyAlignment="1">
      <alignment horizontal="left" vertical="center"/>
    </xf>
    <xf numFmtId="0" fontId="18" fillId="0" borderId="0" xfId="0" applyFont="1" applyBorder="1"/>
    <xf numFmtId="4" fontId="18" fillId="0" borderId="0" xfId="0" applyNumberFormat="1" applyFont="1" applyBorder="1"/>
    <xf numFmtId="0" fontId="23" fillId="0" borderId="10" xfId="0" applyFont="1" applyFill="1" applyBorder="1" applyAlignment="1">
      <alignment horizontal="center" vertical="center"/>
    </xf>
    <xf numFmtId="4" fontId="23" fillId="0" borderId="10" xfId="0" applyNumberFormat="1" applyFont="1" applyFill="1" applyBorder="1"/>
    <xf numFmtId="0" fontId="14" fillId="12" borderId="17" xfId="0" applyFont="1" applyFill="1" applyBorder="1" applyAlignment="1">
      <alignment horizontal="center" vertical="center" wrapText="1"/>
    </xf>
    <xf numFmtId="49" fontId="13" fillId="15" borderId="18" xfId="0" applyNumberFormat="1" applyFont="1" applyFill="1" applyBorder="1" applyAlignment="1">
      <alignment horizontal="center" vertical="center" textRotation="90" wrapText="1"/>
    </xf>
    <xf numFmtId="49" fontId="14" fillId="15" borderId="17" xfId="0" applyNumberFormat="1" applyFont="1" applyFill="1" applyBorder="1" applyAlignment="1">
      <alignment horizontal="center" vertical="center" textRotation="90" wrapText="1"/>
    </xf>
    <xf numFmtId="0" fontId="13" fillId="15" borderId="17" xfId="0" applyFont="1" applyFill="1" applyBorder="1" applyAlignment="1">
      <alignment horizontal="center" vertical="center" wrapText="1"/>
    </xf>
    <xf numFmtId="4" fontId="14" fillId="16" borderId="19" xfId="0" applyNumberFormat="1" applyFont="1" applyFill="1" applyBorder="1" applyAlignment="1">
      <alignment horizontal="center" vertical="center" wrapText="1"/>
    </xf>
    <xf numFmtId="49" fontId="10" fillId="0" borderId="0" xfId="0" applyNumberFormat="1" applyFont="1" applyAlignment="1">
      <alignment horizontal="center" vertical="center"/>
    </xf>
    <xf numFmtId="49" fontId="10" fillId="0" borderId="10" xfId="0" applyNumberFormat="1" applyFont="1" applyBorder="1" applyAlignment="1">
      <alignment horizontal="center" vertical="center"/>
    </xf>
    <xf numFmtId="0" fontId="10" fillId="0" borderId="0" xfId="0" applyFont="1" applyBorder="1" applyAlignment="1">
      <alignment horizontal="center" vertical="top"/>
    </xf>
    <xf numFmtId="165" fontId="10" fillId="0" borderId="0" xfId="0" applyNumberFormat="1" applyFont="1" applyBorder="1" applyAlignment="1">
      <alignment horizontal="right" vertical="top"/>
    </xf>
    <xf numFmtId="165" fontId="10" fillId="0" borderId="0" xfId="0" applyNumberFormat="1" applyFont="1" applyBorder="1" applyAlignment="1">
      <alignment horizontal="right"/>
    </xf>
    <xf numFmtId="165" fontId="10" fillId="0" borderId="10" xfId="0" applyNumberFormat="1" applyFont="1" applyBorder="1" applyAlignment="1">
      <alignment horizontal="right"/>
    </xf>
    <xf numFmtId="0" fontId="41" fillId="0" borderId="0" xfId="0" applyFont="1" applyFill="1" applyBorder="1" applyAlignment="1">
      <alignment horizontal="center" vertical="center"/>
    </xf>
    <xf numFmtId="4" fontId="41" fillId="0" borderId="0" xfId="0" applyNumberFormat="1" applyFont="1" applyFill="1" applyBorder="1" applyAlignment="1">
      <alignment horizontal="center" vertical="center"/>
    </xf>
    <xf numFmtId="49" fontId="43" fillId="0" borderId="0" xfId="0" applyNumberFormat="1" applyFont="1" applyBorder="1" applyAlignment="1">
      <alignment horizontal="center" vertical="center"/>
    </xf>
    <xf numFmtId="0" fontId="44" fillId="0" borderId="0" xfId="0" applyFont="1" applyBorder="1" applyAlignment="1">
      <alignment vertical="center" wrapText="1"/>
    </xf>
    <xf numFmtId="0" fontId="43" fillId="0" borderId="0" xfId="0" applyFont="1" applyBorder="1" applyAlignment="1">
      <alignment horizontal="center" vertical="center"/>
    </xf>
    <xf numFmtId="4" fontId="43" fillId="0" borderId="0" xfId="0" applyNumberFormat="1" applyFont="1" applyBorder="1" applyAlignment="1">
      <alignment horizontal="center" vertical="center"/>
    </xf>
    <xf numFmtId="4" fontId="43" fillId="0" borderId="0" xfId="0" applyNumberFormat="1" applyFont="1" applyBorder="1" applyAlignment="1">
      <alignment horizontal="right"/>
    </xf>
    <xf numFmtId="49" fontId="43" fillId="0" borderId="0" xfId="0" applyNumberFormat="1" applyFont="1" applyAlignment="1">
      <alignment horizontal="center" vertical="center"/>
    </xf>
    <xf numFmtId="0" fontId="44" fillId="0" borderId="0" xfId="0" applyFont="1" applyBorder="1" applyAlignment="1">
      <alignment horizontal="justify" vertical="top" wrapText="1"/>
    </xf>
    <xf numFmtId="0" fontId="43" fillId="0" borderId="0" xfId="0" applyFont="1" applyBorder="1" applyAlignment="1">
      <alignment horizontal="center"/>
    </xf>
    <xf numFmtId="4" fontId="43" fillId="0" borderId="0" xfId="0" applyNumberFormat="1" applyFont="1" applyBorder="1" applyAlignment="1">
      <alignment horizontal="center"/>
    </xf>
    <xf numFmtId="0" fontId="43" fillId="0" borderId="0" xfId="0" applyFont="1" applyBorder="1" applyAlignment="1">
      <alignment horizontal="right"/>
    </xf>
    <xf numFmtId="49" fontId="43" fillId="0" borderId="10" xfId="0" applyNumberFormat="1" applyFont="1" applyBorder="1" applyAlignment="1">
      <alignment horizontal="center" vertical="center"/>
    </xf>
    <xf numFmtId="49" fontId="43" fillId="0" borderId="0" xfId="0" applyNumberFormat="1" applyFont="1" applyBorder="1" applyAlignment="1">
      <alignment horizontal="center" vertical="top"/>
    </xf>
    <xf numFmtId="49" fontId="43" fillId="0" borderId="0" xfId="0" applyNumberFormat="1" applyFont="1" applyAlignment="1">
      <alignment horizontal="center" vertical="top"/>
    </xf>
    <xf numFmtId="164" fontId="43" fillId="0" borderId="0" xfId="0" applyNumberFormat="1" applyFont="1" applyBorder="1" applyAlignment="1">
      <alignment horizontal="right"/>
    </xf>
    <xf numFmtId="49" fontId="43" fillId="0" borderId="0" xfId="0" applyNumberFormat="1" applyFont="1" applyFill="1" applyBorder="1" applyAlignment="1">
      <alignment horizontal="center" vertical="top"/>
    </xf>
    <xf numFmtId="4" fontId="43" fillId="0" borderId="0" xfId="0" applyNumberFormat="1" applyFont="1" applyFill="1" applyBorder="1" applyAlignment="1">
      <alignment horizontal="center"/>
    </xf>
    <xf numFmtId="164" fontId="43" fillId="0" borderId="0" xfId="0" applyNumberFormat="1" applyFont="1" applyFill="1" applyBorder="1" applyAlignment="1">
      <alignment horizontal="right"/>
    </xf>
    <xf numFmtId="0" fontId="43" fillId="0" borderId="0" xfId="0" applyFont="1" applyFill="1" applyBorder="1" applyAlignment="1">
      <alignment horizontal="center"/>
    </xf>
    <xf numFmtId="0" fontId="44" fillId="0" borderId="0" xfId="0" applyFont="1" applyBorder="1" applyAlignment="1">
      <alignment horizontal="left" vertical="top" wrapText="1"/>
    </xf>
    <xf numFmtId="49" fontId="43" fillId="0" borderId="0" xfId="0" applyNumberFormat="1" applyFont="1" applyFill="1" applyBorder="1" applyAlignment="1">
      <alignment horizontal="center" vertical="center"/>
    </xf>
    <xf numFmtId="4" fontId="43" fillId="0" borderId="0" xfId="0" applyNumberFormat="1" applyFont="1" applyFill="1" applyBorder="1" applyAlignment="1">
      <alignment horizontal="right"/>
    </xf>
    <xf numFmtId="0" fontId="43" fillId="0" borderId="0" xfId="0" applyFont="1" applyBorder="1" applyAlignment="1">
      <alignment vertical="center" wrapText="1"/>
    </xf>
    <xf numFmtId="49" fontId="41" fillId="0" borderId="0" xfId="0" applyNumberFormat="1" applyFont="1" applyFill="1" applyBorder="1" applyAlignment="1">
      <alignment horizontal="center" vertical="top"/>
    </xf>
    <xf numFmtId="164" fontId="41" fillId="0" borderId="0" xfId="0" applyNumberFormat="1" applyFont="1" applyFill="1" applyBorder="1" applyAlignment="1">
      <alignment horizontal="right" vertical="center"/>
    </xf>
    <xf numFmtId="4" fontId="43" fillId="0" borderId="0" xfId="0" applyNumberFormat="1" applyFont="1" applyFill="1" applyBorder="1" applyAlignment="1">
      <alignment horizontal="center" vertical="center"/>
    </xf>
    <xf numFmtId="0" fontId="44" fillId="0" borderId="0" xfId="0" applyFont="1" applyFill="1" applyBorder="1" applyAlignment="1">
      <alignment vertical="center" wrapText="1"/>
    </xf>
    <xf numFmtId="0" fontId="43" fillId="0" borderId="0" xfId="0" applyFont="1" applyFill="1" applyBorder="1" applyAlignment="1">
      <alignment horizontal="center" vertical="center"/>
    </xf>
    <xf numFmtId="14" fontId="43" fillId="0" borderId="0" xfId="0" applyNumberFormat="1" applyFont="1" applyBorder="1" applyAlignment="1">
      <alignment vertical="center" wrapText="1"/>
    </xf>
    <xf numFmtId="0" fontId="42" fillId="0" borderId="0" xfId="0" applyFont="1" applyFill="1" applyBorder="1" applyAlignment="1">
      <alignment horizontal="left" vertical="center" wrapText="1"/>
    </xf>
    <xf numFmtId="4" fontId="43" fillId="0" borderId="0" xfId="0" applyNumberFormat="1" applyFont="1" applyBorder="1"/>
    <xf numFmtId="0" fontId="43" fillId="0" borderId="0" xfId="0" applyFont="1" applyFill="1" applyBorder="1" applyAlignment="1">
      <alignment vertical="center" wrapText="1"/>
    </xf>
    <xf numFmtId="3" fontId="43" fillId="0" borderId="0" xfId="0" applyNumberFormat="1" applyFont="1" applyFill="1" applyBorder="1" applyAlignment="1">
      <alignment horizontal="center"/>
    </xf>
    <xf numFmtId="49" fontId="43" fillId="0" borderId="0" xfId="0" applyNumberFormat="1" applyFont="1" applyFill="1" applyBorder="1" applyAlignment="1">
      <alignment vertical="center" wrapText="1"/>
    </xf>
    <xf numFmtId="4" fontId="45" fillId="0" borderId="0" xfId="0" applyNumberFormat="1" applyFont="1" applyBorder="1" applyAlignment="1">
      <alignment horizontal="center"/>
    </xf>
    <xf numFmtId="4" fontId="43" fillId="0" borderId="0" xfId="0" applyNumberFormat="1" applyFont="1" applyFill="1" applyBorder="1"/>
    <xf numFmtId="167" fontId="10" fillId="0" borderId="0" xfId="0" applyNumberFormat="1" applyFont="1" applyBorder="1" applyAlignment="1">
      <alignment horizontal="center"/>
    </xf>
    <xf numFmtId="49" fontId="10" fillId="0" borderId="20" xfId="0" applyNumberFormat="1" applyFont="1" applyBorder="1" applyAlignment="1">
      <alignment horizontal="center" vertical="center"/>
    </xf>
    <xf numFmtId="0" fontId="10" fillId="0" borderId="20" xfId="0" applyFont="1" applyBorder="1" applyAlignment="1">
      <alignment horizontal="center"/>
    </xf>
    <xf numFmtId="4" fontId="10" fillId="0" borderId="20" xfId="0" applyNumberFormat="1" applyFont="1" applyBorder="1" applyAlignment="1">
      <alignment horizontal="center"/>
    </xf>
    <xf numFmtId="165" fontId="10" fillId="0" borderId="20" xfId="0" applyNumberFormat="1" applyFont="1" applyBorder="1" applyAlignment="1">
      <alignment horizontal="right"/>
    </xf>
    <xf numFmtId="167" fontId="10" fillId="0" borderId="0" xfId="0" applyNumberFormat="1" applyFont="1" applyBorder="1" applyAlignment="1">
      <alignment horizontal="center" vertical="center"/>
    </xf>
    <xf numFmtId="167" fontId="10" fillId="0" borderId="0" xfId="0" applyNumberFormat="1" applyFont="1" applyBorder="1" applyAlignment="1">
      <alignment horizontal="center" vertical="top"/>
    </xf>
    <xf numFmtId="0" fontId="46" fillId="0" borderId="0" xfId="0" applyFont="1" applyBorder="1" applyAlignment="1">
      <alignment horizontal="justify" vertical="center" wrapText="1"/>
    </xf>
    <xf numFmtId="49" fontId="10" fillId="0" borderId="0" xfId="0" applyNumberFormat="1" applyFont="1" applyBorder="1" applyAlignment="1">
      <alignment horizontal="center" vertical="top"/>
    </xf>
    <xf numFmtId="0" fontId="10" fillId="0" borderId="0" xfId="0" applyFont="1" applyBorder="1" applyAlignment="1">
      <alignment horizontal="center"/>
    </xf>
    <xf numFmtId="4" fontId="10" fillId="0" borderId="0" xfId="0" applyNumberFormat="1" applyFont="1" applyBorder="1" applyAlignment="1">
      <alignment horizontal="center"/>
    </xf>
    <xf numFmtId="0" fontId="10" fillId="0" borderId="0" xfId="0" applyFont="1" applyBorder="1"/>
    <xf numFmtId="0" fontId="10" fillId="0" borderId="0" xfId="0" applyFont="1" applyBorder="1" applyAlignment="1">
      <alignment horizontal="center" vertical="center"/>
    </xf>
    <xf numFmtId="49" fontId="10" fillId="0" borderId="0" xfId="0" applyNumberFormat="1" applyFont="1" applyBorder="1" applyAlignment="1">
      <alignment horizontal="center" vertical="center"/>
    </xf>
    <xf numFmtId="0" fontId="15" fillId="0" borderId="0" xfId="0" applyFont="1" applyBorder="1" applyAlignment="1">
      <alignment horizontal="justify" vertical="top" wrapText="1"/>
    </xf>
    <xf numFmtId="165" fontId="10" fillId="0" borderId="0" xfId="0" applyNumberFormat="1" applyFont="1" applyBorder="1" applyAlignment="1">
      <alignment horizontal="right"/>
    </xf>
    <xf numFmtId="3" fontId="10" fillId="0" borderId="0" xfId="0" applyNumberFormat="1" applyFont="1" applyBorder="1" applyAlignment="1">
      <alignment horizontal="center"/>
    </xf>
    <xf numFmtId="0" fontId="15" fillId="0" borderId="22" xfId="0" applyFont="1" applyBorder="1" applyAlignment="1">
      <alignment horizontal="justify" vertical="top" wrapText="1"/>
    </xf>
    <xf numFmtId="4" fontId="10" fillId="0" borderId="22" xfId="0" applyNumberFormat="1" applyFont="1" applyBorder="1" applyAlignment="1">
      <alignment horizontal="center"/>
    </xf>
    <xf numFmtId="0" fontId="10" fillId="0" borderId="22" xfId="0" applyFont="1" applyBorder="1" applyAlignment="1">
      <alignment horizontal="center"/>
    </xf>
    <xf numFmtId="49" fontId="10" fillId="0" borderId="22" xfId="0" applyNumberFormat="1" applyFont="1" applyBorder="1" applyAlignment="1">
      <alignment horizontal="center" vertical="center"/>
    </xf>
    <xf numFmtId="165" fontId="10" fillId="0" borderId="22" xfId="0" applyNumberFormat="1" applyFont="1" applyBorder="1" applyAlignment="1">
      <alignment horizontal="right"/>
    </xf>
    <xf numFmtId="4" fontId="10" fillId="0" borderId="0" xfId="0" applyNumberFormat="1" applyFont="1" applyFill="1" applyBorder="1" applyAlignment="1">
      <alignment horizontal="center"/>
    </xf>
    <xf numFmtId="164" fontId="10" fillId="0" borderId="0" xfId="0" applyNumberFormat="1" applyFont="1" applyBorder="1" applyAlignment="1">
      <alignment horizontal="right"/>
    </xf>
    <xf numFmtId="0" fontId="14" fillId="12" borderId="11" xfId="0" applyFont="1" applyFill="1" applyBorder="1" applyAlignment="1">
      <alignment horizontal="right" vertical="center" wrapText="1"/>
    </xf>
    <xf numFmtId="2" fontId="10" fillId="0" borderId="22" xfId="99" applyNumberFormat="1" applyFont="1" applyBorder="1" applyAlignment="1">
      <alignment horizontal="center"/>
    </xf>
    <xf numFmtId="49" fontId="11" fillId="12" borderId="11" xfId="0" applyNumberFormat="1" applyFont="1" applyFill="1" applyBorder="1" applyAlignment="1">
      <alignment horizontal="center" vertical="top"/>
    </xf>
    <xf numFmtId="4" fontId="10" fillId="0" borderId="0" xfId="0" applyNumberFormat="1" applyFont="1" applyFill="1" applyBorder="1" applyAlignment="1">
      <alignment horizontal="center" vertical="center"/>
    </xf>
    <xf numFmtId="4" fontId="11" fillId="12" borderId="11" xfId="0" applyNumberFormat="1" applyFont="1" applyFill="1" applyBorder="1" applyAlignment="1">
      <alignment horizontal="center"/>
    </xf>
    <xf numFmtId="4" fontId="11" fillId="0" borderId="0" xfId="0" applyNumberFormat="1" applyFont="1" applyFill="1" applyBorder="1" applyAlignment="1">
      <alignment horizontal="center"/>
    </xf>
    <xf numFmtId="166" fontId="10" fillId="0" borderId="22" xfId="99" applyNumberFormat="1" applyFont="1" applyFill="1" applyBorder="1" applyAlignment="1">
      <alignment horizontal="center"/>
    </xf>
    <xf numFmtId="0" fontId="14" fillId="0" borderId="0" xfId="0" applyFont="1" applyFill="1" applyBorder="1" applyAlignment="1">
      <alignment horizontal="right" vertical="center" wrapText="1"/>
    </xf>
    <xf numFmtId="0" fontId="10" fillId="0" borderId="21" xfId="99" applyFont="1" applyBorder="1" applyAlignment="1">
      <alignment horizontal="center"/>
    </xf>
    <xf numFmtId="0" fontId="15" fillId="0" borderId="21" xfId="99" applyFont="1" applyFill="1" applyBorder="1" applyAlignment="1">
      <alignment horizontal="justify" wrapText="1"/>
    </xf>
    <xf numFmtId="166" fontId="10" fillId="0" borderId="21" xfId="99" applyNumberFormat="1" applyFont="1" applyFill="1" applyBorder="1" applyAlignment="1">
      <alignment horizontal="center"/>
    </xf>
    <xf numFmtId="0" fontId="15" fillId="0" borderId="22" xfId="99" applyFont="1" applyFill="1" applyBorder="1" applyAlignment="1">
      <alignment horizontal="justify" wrapText="1"/>
    </xf>
    <xf numFmtId="2" fontId="10" fillId="0" borderId="21" xfId="99" applyNumberFormat="1" applyFont="1" applyBorder="1" applyAlignment="1">
      <alignment horizontal="center"/>
    </xf>
    <xf numFmtId="0" fontId="10" fillId="0" borderId="21" xfId="99" applyFont="1" applyBorder="1" applyAlignment="1"/>
    <xf numFmtId="0" fontId="52" fillId="0" borderId="21" xfId="99" applyFont="1" applyBorder="1" applyAlignment="1"/>
    <xf numFmtId="0" fontId="10" fillId="0" borderId="22" xfId="99" applyFont="1" applyBorder="1" applyAlignment="1">
      <alignment horizontal="center"/>
    </xf>
    <xf numFmtId="4" fontId="10" fillId="0" borderId="10" xfId="0" applyNumberFormat="1" applyFont="1" applyFill="1" applyBorder="1" applyAlignment="1">
      <alignment horizontal="center"/>
    </xf>
    <xf numFmtId="0" fontId="15" fillId="0" borderId="0" xfId="0" applyFont="1" applyBorder="1" applyAlignment="1">
      <alignment horizontal="left" vertical="top" wrapText="1"/>
    </xf>
    <xf numFmtId="49" fontId="23" fillId="0" borderId="0" xfId="0" applyNumberFormat="1" applyFont="1" applyBorder="1" applyAlignment="1">
      <alignment horizontal="center" vertical="center"/>
    </xf>
    <xf numFmtId="49" fontId="23" fillId="0" borderId="0" xfId="0" applyNumberFormat="1" applyFont="1" applyAlignment="1">
      <alignment horizontal="center" vertical="center"/>
    </xf>
    <xf numFmtId="49" fontId="23" fillId="0" borderId="10"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20" xfId="0" applyFont="1" applyBorder="1" applyAlignment="1">
      <alignment horizontal="justify" vertical="top" wrapText="1"/>
    </xf>
    <xf numFmtId="0" fontId="10" fillId="0" borderId="10" xfId="103" applyFont="1" applyBorder="1" applyAlignment="1">
      <alignment horizontal="center"/>
    </xf>
    <xf numFmtId="49" fontId="52" fillId="0" borderId="21" xfId="99" applyNumberFormat="1" applyFont="1" applyBorder="1" applyAlignment="1">
      <alignment horizontal="center" vertical="center"/>
    </xf>
    <xf numFmtId="49" fontId="52" fillId="0" borderId="22" xfId="99" applyNumberFormat="1" applyFont="1" applyBorder="1" applyAlignment="1">
      <alignment horizontal="center" vertical="center"/>
    </xf>
    <xf numFmtId="49" fontId="10" fillId="0" borderId="0" xfId="0" applyNumberFormat="1" applyFont="1" applyFill="1" applyBorder="1" applyAlignment="1">
      <alignment horizontal="center" vertical="center"/>
    </xf>
    <xf numFmtId="49" fontId="10" fillId="0" borderId="0" xfId="107" applyNumberFormat="1" applyFont="1" applyBorder="1" applyAlignment="1">
      <alignment horizontal="center" vertical="center"/>
    </xf>
    <xf numFmtId="4" fontId="10" fillId="0" borderId="0" xfId="107" applyNumberFormat="1" applyFont="1" applyBorder="1" applyAlignment="1">
      <alignment horizontal="right"/>
    </xf>
    <xf numFmtId="0" fontId="10" fillId="0" borderId="0" xfId="107" applyFont="1" applyBorder="1" applyAlignment="1">
      <alignment horizontal="center"/>
    </xf>
    <xf numFmtId="4" fontId="10" fillId="0" borderId="0" xfId="107" applyNumberFormat="1" applyFont="1" applyBorder="1" applyAlignment="1">
      <alignment horizontal="center"/>
    </xf>
    <xf numFmtId="0" fontId="10" fillId="0" borderId="10" xfId="107" applyFont="1" applyBorder="1" applyAlignment="1">
      <alignment horizontal="center"/>
    </xf>
    <xf numFmtId="0" fontId="15" fillId="0" borderId="0" xfId="107" applyFont="1" applyFill="1" applyBorder="1" applyAlignment="1">
      <alignment vertical="center" wrapText="1"/>
    </xf>
    <xf numFmtId="4" fontId="10" fillId="0" borderId="10" xfId="3" applyNumberFormat="1" applyFont="1" applyBorder="1" applyAlignment="1">
      <alignment horizontal="center"/>
    </xf>
    <xf numFmtId="0" fontId="10" fillId="0" borderId="0" xfId="3" applyFont="1" applyBorder="1" applyAlignment="1">
      <alignment horizontal="center"/>
    </xf>
    <xf numFmtId="4" fontId="10" fillId="0" borderId="0" xfId="3" applyNumberFormat="1" applyFont="1" applyBorder="1" applyAlignment="1">
      <alignment horizontal="center"/>
    </xf>
    <xf numFmtId="4" fontId="10" fillId="0" borderId="0" xfId="3" applyNumberFormat="1" applyFont="1" applyBorder="1" applyAlignment="1">
      <alignment horizontal="right"/>
    </xf>
    <xf numFmtId="0" fontId="10" fillId="0" borderId="0" xfId="3" applyFont="1" applyBorder="1" applyAlignment="1">
      <alignment horizontal="center" vertical="center"/>
    </xf>
    <xf numFmtId="0" fontId="10" fillId="0" borderId="0" xfId="3" applyFont="1" applyBorder="1" applyAlignment="1">
      <alignment horizontal="right"/>
    </xf>
    <xf numFmtId="49" fontId="10" fillId="0" borderId="10" xfId="3" applyNumberFormat="1" applyFont="1" applyBorder="1" applyAlignment="1">
      <alignment horizontal="center" vertical="center"/>
    </xf>
    <xf numFmtId="49" fontId="10" fillId="0" borderId="0" xfId="3" applyNumberFormat="1" applyFont="1" applyBorder="1" applyAlignment="1">
      <alignment horizontal="center" vertical="center"/>
    </xf>
    <xf numFmtId="0" fontId="15" fillId="0" borderId="0" xfId="3" applyFont="1" applyBorder="1" applyAlignment="1">
      <alignment vertical="center" wrapText="1"/>
    </xf>
    <xf numFmtId="49" fontId="10" fillId="0" borderId="0" xfId="3" applyNumberFormat="1" applyFont="1" applyAlignment="1">
      <alignment horizontal="center" vertical="center"/>
    </xf>
    <xf numFmtId="0" fontId="23" fillId="0" borderId="0" xfId="0" applyFont="1" applyFill="1" applyBorder="1" applyAlignment="1">
      <alignment horizontal="justify" vertical="top" wrapText="1"/>
    </xf>
    <xf numFmtId="49" fontId="10" fillId="0" borderId="0" xfId="0" applyNumberFormat="1" applyFont="1" applyFill="1" applyBorder="1" applyAlignment="1">
      <alignment horizontal="center" vertical="top"/>
    </xf>
    <xf numFmtId="0" fontId="10" fillId="0" borderId="0" xfId="0" applyFont="1" applyFill="1" applyBorder="1" applyAlignment="1">
      <alignment horizontal="center"/>
    </xf>
    <xf numFmtId="0" fontId="23" fillId="0" borderId="0" xfId="0" applyFont="1" applyBorder="1" applyAlignment="1"/>
    <xf numFmtId="0" fontId="23" fillId="0" borderId="10" xfId="0" applyFont="1" applyFill="1" applyBorder="1" applyAlignment="1">
      <alignment horizontal="center"/>
    </xf>
    <xf numFmtId="14" fontId="15" fillId="0" borderId="0" xfId="0" applyNumberFormat="1" applyFont="1" applyBorder="1" applyAlignment="1">
      <alignment vertical="top" wrapText="1"/>
    </xf>
    <xf numFmtId="1" fontId="10" fillId="0" borderId="0" xfId="0" applyNumberFormat="1" applyFont="1" applyBorder="1" applyAlignment="1">
      <alignment horizontal="center"/>
    </xf>
    <xf numFmtId="165" fontId="11" fillId="12" borderId="11" xfId="0" applyNumberFormat="1" applyFont="1" applyFill="1" applyBorder="1" applyAlignment="1">
      <alignment horizontal="right" vertical="center"/>
    </xf>
    <xf numFmtId="4" fontId="10" fillId="0" borderId="22" xfId="0" applyNumberFormat="1" applyFont="1" applyFill="1" applyBorder="1" applyAlignment="1">
      <alignment horizontal="center"/>
    </xf>
    <xf numFmtId="49" fontId="10" fillId="0" borderId="0" xfId="0" applyNumberFormat="1" applyFont="1" applyAlignment="1">
      <alignment horizontal="center" vertical="top"/>
    </xf>
    <xf numFmtId="49" fontId="10" fillId="0" borderId="10" xfId="0" applyNumberFormat="1" applyFont="1" applyBorder="1" applyAlignment="1">
      <alignment horizontal="center" vertical="top"/>
    </xf>
    <xf numFmtId="4" fontId="10" fillId="0" borderId="10" xfId="0" applyNumberFormat="1" applyFont="1" applyBorder="1" applyAlignment="1">
      <alignment horizontal="center"/>
    </xf>
    <xf numFmtId="49" fontId="11" fillId="12" borderId="11" xfId="0" applyNumberFormat="1" applyFont="1" applyFill="1" applyBorder="1" applyAlignment="1">
      <alignment horizontal="center" vertical="center"/>
    </xf>
    <xf numFmtId="0" fontId="11" fillId="12" borderId="11" xfId="0" applyFont="1" applyFill="1" applyBorder="1" applyAlignment="1">
      <alignment horizontal="center" vertical="center"/>
    </xf>
    <xf numFmtId="4" fontId="11" fillId="12" borderId="11" xfId="0" applyNumberFormat="1" applyFont="1" applyFill="1" applyBorder="1" applyAlignment="1">
      <alignment horizontal="center" vertical="center"/>
    </xf>
    <xf numFmtId="49" fontId="10" fillId="0" borderId="0" xfId="0" applyNumberFormat="1" applyFont="1" applyBorder="1" applyAlignment="1">
      <alignment horizontal="center" vertical="top"/>
    </xf>
    <xf numFmtId="0" fontId="10" fillId="0" borderId="0" xfId="0" applyFont="1" applyBorder="1" applyAlignment="1">
      <alignment horizontal="center"/>
    </xf>
    <xf numFmtId="4" fontId="10" fillId="0" borderId="0" xfId="0" applyNumberFormat="1" applyFont="1" applyBorder="1" applyAlignment="1">
      <alignment horizontal="center"/>
    </xf>
    <xf numFmtId="4" fontId="10" fillId="0" borderId="0" xfId="0" applyNumberFormat="1" applyFont="1" applyBorder="1" applyAlignment="1">
      <alignment horizontal="right"/>
    </xf>
    <xf numFmtId="0" fontId="10" fillId="0" borderId="0" xfId="0" applyFont="1" applyBorder="1"/>
    <xf numFmtId="0" fontId="10" fillId="0" borderId="0" xfId="0" applyFont="1" applyBorder="1" applyAlignment="1">
      <alignment horizontal="center" vertical="center"/>
    </xf>
    <xf numFmtId="4" fontId="10" fillId="0" borderId="0" xfId="0" applyNumberFormat="1" applyFont="1" applyBorder="1" applyAlignment="1">
      <alignment horizontal="center" vertical="center"/>
    </xf>
    <xf numFmtId="0" fontId="10" fillId="0" borderId="10" xfId="0" applyFont="1" applyBorder="1" applyAlignment="1">
      <alignment horizontal="center"/>
    </xf>
    <xf numFmtId="4" fontId="10" fillId="0" borderId="0" xfId="0" applyNumberFormat="1" applyFont="1" applyBorder="1"/>
    <xf numFmtId="0" fontId="10" fillId="0" borderId="0" xfId="0" applyFont="1" applyBorder="1" applyAlignment="1">
      <alignment horizontal="right"/>
    </xf>
    <xf numFmtId="0" fontId="23" fillId="0" borderId="0" xfId="0" applyFont="1" applyBorder="1" applyAlignment="1">
      <alignment vertical="center" wrapText="1"/>
    </xf>
    <xf numFmtId="165" fontId="10" fillId="0" borderId="10" xfId="0" applyNumberFormat="1" applyFont="1" applyBorder="1" applyAlignment="1">
      <alignment horizontal="right"/>
    </xf>
    <xf numFmtId="49" fontId="43" fillId="0" borderId="0" xfId="0" applyNumberFormat="1" applyFont="1" applyBorder="1" applyAlignment="1">
      <alignment horizontal="center" vertical="top"/>
    </xf>
    <xf numFmtId="4" fontId="10" fillId="0" borderId="20" xfId="0" applyNumberFormat="1" applyFont="1" applyBorder="1" applyAlignment="1">
      <alignment horizontal="center"/>
    </xf>
    <xf numFmtId="4" fontId="10" fillId="0" borderId="22" xfId="0" applyNumberFormat="1" applyFont="1" applyBorder="1" applyAlignment="1">
      <alignment horizontal="center"/>
    </xf>
    <xf numFmtId="0" fontId="10" fillId="0" borderId="22" xfId="0" applyFont="1" applyBorder="1" applyAlignment="1">
      <alignment horizontal="center"/>
    </xf>
    <xf numFmtId="165" fontId="10" fillId="0" borderId="22" xfId="0" applyNumberFormat="1" applyFont="1" applyBorder="1" applyAlignment="1">
      <alignment horizontal="right"/>
    </xf>
    <xf numFmtId="164" fontId="10" fillId="0" borderId="0" xfId="0" applyNumberFormat="1" applyFont="1" applyBorder="1" applyAlignment="1">
      <alignment horizontal="right"/>
    </xf>
    <xf numFmtId="49" fontId="11" fillId="12" borderId="11" xfId="0" applyNumberFormat="1" applyFont="1" applyFill="1" applyBorder="1" applyAlignment="1">
      <alignment horizontal="center" vertical="top"/>
    </xf>
    <xf numFmtId="4" fontId="11" fillId="12" borderId="11" xfId="0" applyNumberFormat="1" applyFont="1" applyFill="1" applyBorder="1" applyAlignment="1">
      <alignment horizontal="center"/>
    </xf>
    <xf numFmtId="4" fontId="10" fillId="0" borderId="10" xfId="0" applyNumberFormat="1" applyFont="1" applyFill="1" applyBorder="1" applyAlignment="1">
      <alignment horizontal="center"/>
    </xf>
    <xf numFmtId="4" fontId="10" fillId="0" borderId="10" xfId="3" applyNumberFormat="1" applyFont="1" applyBorder="1" applyAlignment="1">
      <alignment horizontal="center"/>
    </xf>
    <xf numFmtId="4" fontId="10" fillId="0" borderId="0" xfId="3" applyNumberFormat="1" applyFont="1" applyBorder="1" applyAlignment="1">
      <alignment horizontal="center"/>
    </xf>
    <xf numFmtId="4" fontId="10" fillId="0" borderId="0" xfId="3" applyNumberFormat="1" applyFont="1" applyBorder="1" applyAlignment="1">
      <alignment horizontal="center" vertical="center"/>
    </xf>
    <xf numFmtId="0" fontId="10" fillId="0" borderId="0" xfId="0" applyFont="1" applyFill="1" applyBorder="1" applyAlignment="1">
      <alignment horizontal="center"/>
    </xf>
    <xf numFmtId="49" fontId="11" fillId="12" borderId="11" xfId="0" applyNumberFormat="1" applyFont="1" applyFill="1" applyBorder="1" applyAlignment="1">
      <alignment horizontal="left" vertical="center"/>
    </xf>
    <xf numFmtId="0" fontId="10" fillId="0" borderId="0" xfId="0" applyFont="1" applyBorder="1" applyAlignment="1">
      <alignment vertical="center" wrapText="1"/>
    </xf>
    <xf numFmtId="49" fontId="10" fillId="0" borderId="0" xfId="0" applyNumberFormat="1" applyFont="1" applyAlignment="1">
      <alignment horizontal="center" vertical="top"/>
    </xf>
    <xf numFmtId="0" fontId="11" fillId="12" borderId="11" xfId="0" applyFont="1" applyFill="1" applyBorder="1" applyAlignment="1">
      <alignment horizontal="center" vertical="center"/>
    </xf>
    <xf numFmtId="4" fontId="11" fillId="12" borderId="11" xfId="0" applyNumberFormat="1" applyFont="1" applyFill="1" applyBorder="1" applyAlignment="1">
      <alignment horizontal="center" vertical="center"/>
    </xf>
    <xf numFmtId="49" fontId="10" fillId="0" borderId="0" xfId="0" applyNumberFormat="1" applyFont="1" applyBorder="1" applyAlignment="1">
      <alignment horizontal="center" vertical="top"/>
    </xf>
    <xf numFmtId="0" fontId="10" fillId="0" borderId="0" xfId="0" applyFont="1" applyBorder="1" applyAlignment="1">
      <alignment horizontal="center"/>
    </xf>
    <xf numFmtId="4" fontId="10" fillId="0" borderId="0" xfId="0" applyNumberFormat="1" applyFont="1" applyBorder="1" applyAlignment="1">
      <alignment horizontal="center"/>
    </xf>
    <xf numFmtId="4" fontId="10" fillId="0" borderId="0" xfId="0" applyNumberFormat="1" applyFont="1" applyBorder="1" applyAlignment="1">
      <alignment horizontal="right"/>
    </xf>
    <xf numFmtId="0" fontId="10" fillId="0" borderId="0" xfId="0" applyFont="1" applyBorder="1"/>
    <xf numFmtId="0" fontId="10" fillId="0" borderId="0" xfId="0" applyFont="1" applyBorder="1" applyAlignment="1">
      <alignment horizontal="center" vertical="center"/>
    </xf>
    <xf numFmtId="4" fontId="10" fillId="0" borderId="0" xfId="0" applyNumberFormat="1" applyFont="1" applyBorder="1" applyAlignment="1">
      <alignment horizontal="center" vertical="center"/>
    </xf>
    <xf numFmtId="0" fontId="10" fillId="0" borderId="0" xfId="0" applyFont="1" applyBorder="1" applyAlignment="1">
      <alignment horizontal="right"/>
    </xf>
    <xf numFmtId="49" fontId="11" fillId="12" borderId="11" xfId="0" applyNumberFormat="1" applyFont="1" applyFill="1" applyBorder="1" applyAlignment="1">
      <alignment horizontal="center" vertical="top"/>
    </xf>
    <xf numFmtId="4" fontId="10" fillId="0" borderId="0" xfId="0" applyNumberFormat="1" applyFont="1" applyFill="1" applyBorder="1" applyAlignment="1">
      <alignment horizontal="center"/>
    </xf>
    <xf numFmtId="49" fontId="10" fillId="0" borderId="0" xfId="0" applyNumberFormat="1" applyFont="1" applyBorder="1" applyAlignment="1">
      <alignment horizontal="center" vertical="center"/>
    </xf>
    <xf numFmtId="49" fontId="10" fillId="0" borderId="0" xfId="0" applyNumberFormat="1" applyFont="1" applyAlignment="1">
      <alignment horizontal="center" vertical="center"/>
    </xf>
    <xf numFmtId="49" fontId="10" fillId="0" borderId="0" xfId="0" applyNumberFormat="1" applyFont="1" applyFill="1" applyBorder="1" applyAlignment="1">
      <alignment horizontal="center" vertical="center"/>
    </xf>
    <xf numFmtId="165" fontId="11" fillId="12" borderId="11" xfId="0" applyNumberFormat="1" applyFont="1" applyFill="1" applyBorder="1" applyAlignment="1">
      <alignment horizontal="right" vertical="center"/>
    </xf>
    <xf numFmtId="49" fontId="10" fillId="0" borderId="0" xfId="0" applyNumberFormat="1" applyFont="1" applyFill="1" applyAlignment="1">
      <alignment horizontal="center" vertical="top"/>
    </xf>
    <xf numFmtId="0" fontId="10" fillId="0" borderId="0" xfId="0" applyFont="1" applyFill="1" applyBorder="1" applyAlignment="1">
      <alignment horizontal="right"/>
    </xf>
    <xf numFmtId="4" fontId="23" fillId="0" borderId="0" xfId="0" applyNumberFormat="1" applyFont="1" applyFill="1" applyBorder="1" applyAlignment="1">
      <alignment horizontal="center" vertical="center"/>
    </xf>
    <xf numFmtId="4" fontId="23" fillId="0" borderId="0" xfId="0" applyNumberFormat="1" applyFont="1" applyBorder="1" applyAlignment="1">
      <alignment horizontal="right"/>
    </xf>
    <xf numFmtId="0" fontId="23" fillId="0" borderId="0" xfId="0" applyFont="1" applyBorder="1"/>
    <xf numFmtId="4" fontId="10" fillId="0" borderId="0" xfId="0" applyNumberFormat="1" applyFont="1" applyBorder="1" applyAlignment="1">
      <alignment horizontal="center"/>
    </xf>
    <xf numFmtId="0" fontId="10" fillId="0" borderId="0" xfId="0" applyFont="1" applyBorder="1" applyAlignment="1">
      <alignment horizontal="center" vertical="center"/>
    </xf>
    <xf numFmtId="0" fontId="10" fillId="0" borderId="10" xfId="0" applyFont="1" applyBorder="1" applyAlignment="1">
      <alignment horizontal="center"/>
    </xf>
    <xf numFmtId="4" fontId="10" fillId="0" borderId="10" xfId="0" applyNumberFormat="1" applyFont="1" applyFill="1" applyBorder="1" applyAlignment="1">
      <alignment horizontal="center"/>
    </xf>
    <xf numFmtId="0" fontId="10" fillId="0" borderId="0" xfId="0" applyFont="1" applyFill="1" applyBorder="1" applyAlignment="1">
      <alignment horizontal="center"/>
    </xf>
    <xf numFmtId="4" fontId="10" fillId="0" borderId="0" xfId="0" applyNumberFormat="1" applyFont="1" applyFill="1" applyBorder="1" applyAlignment="1">
      <alignment horizontal="center"/>
    </xf>
    <xf numFmtId="49" fontId="10" fillId="0" borderId="0" xfId="0" applyNumberFormat="1" applyFont="1" applyFill="1" applyBorder="1" applyAlignment="1">
      <alignment horizontal="center" vertical="top"/>
    </xf>
    <xf numFmtId="49" fontId="10" fillId="0" borderId="10" xfId="0" applyNumberFormat="1" applyFont="1" applyBorder="1" applyAlignment="1">
      <alignment horizontal="center"/>
    </xf>
    <xf numFmtId="165" fontId="10" fillId="0" borderId="0" xfId="0" applyNumberFormat="1" applyFont="1" applyBorder="1" applyAlignment="1">
      <alignment horizontal="right"/>
    </xf>
    <xf numFmtId="165" fontId="10" fillId="0" borderId="10" xfId="0" applyNumberFormat="1" applyFont="1" applyBorder="1" applyAlignment="1">
      <alignment horizontal="right"/>
    </xf>
    <xf numFmtId="167" fontId="10" fillId="0" borderId="0" xfId="0" applyNumberFormat="1" applyFont="1" applyBorder="1" applyAlignment="1">
      <alignment horizontal="center" vertical="center"/>
    </xf>
    <xf numFmtId="167" fontId="10" fillId="0" borderId="0" xfId="0" applyNumberFormat="1" applyFont="1" applyFill="1" applyBorder="1" applyAlignment="1">
      <alignment horizontal="center"/>
    </xf>
    <xf numFmtId="167" fontId="10" fillId="0" borderId="10" xfId="0" applyNumberFormat="1" applyFont="1" applyFill="1" applyBorder="1" applyAlignment="1">
      <alignment horizontal="center"/>
    </xf>
    <xf numFmtId="0" fontId="23" fillId="0" borderId="0" xfId="0" applyFont="1" applyBorder="1" applyAlignment="1">
      <alignment horizontal="center"/>
    </xf>
    <xf numFmtId="4" fontId="23" fillId="0" borderId="0" xfId="0" applyNumberFormat="1" applyFont="1" applyFill="1" applyBorder="1" applyAlignment="1">
      <alignment horizontal="center"/>
    </xf>
    <xf numFmtId="4" fontId="43" fillId="0" borderId="0" xfId="0" applyNumberFormat="1" applyFont="1" applyFill="1" applyBorder="1" applyAlignment="1">
      <alignment horizontal="center"/>
    </xf>
    <xf numFmtId="49" fontId="11" fillId="12" borderId="11" xfId="0" applyNumberFormat="1" applyFont="1" applyFill="1" applyBorder="1" applyAlignment="1">
      <alignment horizontal="center" vertical="center"/>
    </xf>
    <xf numFmtId="167" fontId="10" fillId="0" borderId="0" xfId="0" applyNumberFormat="1" applyFont="1" applyFill="1" applyBorder="1" applyAlignment="1">
      <alignment horizontal="center"/>
    </xf>
    <xf numFmtId="49" fontId="10" fillId="0" borderId="0" xfId="0" applyNumberFormat="1" applyFont="1" applyFill="1" applyBorder="1" applyAlignment="1">
      <alignment horizontal="center"/>
    </xf>
    <xf numFmtId="4" fontId="10" fillId="0" borderId="0" xfId="0" applyNumberFormat="1" applyFont="1" applyFill="1" applyBorder="1" applyAlignment="1">
      <alignment horizontal="left"/>
    </xf>
    <xf numFmtId="49" fontId="10" fillId="0" borderId="10" xfId="0" applyNumberFormat="1" applyFont="1" applyFill="1" applyBorder="1" applyAlignment="1">
      <alignment horizontal="center" vertical="top"/>
    </xf>
    <xf numFmtId="49" fontId="10" fillId="0" borderId="12" xfId="0" applyNumberFormat="1" applyFont="1" applyBorder="1" applyAlignment="1">
      <alignment horizontal="center" vertical="top"/>
    </xf>
    <xf numFmtId="0" fontId="15" fillId="0" borderId="12" xfId="0" applyFont="1" applyBorder="1" applyAlignment="1">
      <alignment horizontal="left" vertical="center" wrapText="1"/>
    </xf>
    <xf numFmtId="4" fontId="10" fillId="0" borderId="10" xfId="0" applyNumberFormat="1" applyFont="1" applyFill="1" applyBorder="1" applyAlignment="1">
      <alignment horizontal="center"/>
    </xf>
    <xf numFmtId="0" fontId="10" fillId="0" borderId="0" xfId="0" applyFont="1" applyBorder="1" applyAlignment="1">
      <alignment horizontal="center"/>
    </xf>
    <xf numFmtId="0" fontId="10" fillId="0" borderId="0" xfId="0" applyFont="1" applyBorder="1"/>
    <xf numFmtId="0" fontId="10" fillId="0" borderId="0" xfId="0" applyFont="1" applyFill="1" applyBorder="1"/>
    <xf numFmtId="4" fontId="10" fillId="0" borderId="10" xfId="0" applyNumberFormat="1" applyFont="1" applyBorder="1" applyAlignment="1">
      <alignment horizontal="center"/>
    </xf>
    <xf numFmtId="4" fontId="10" fillId="0" borderId="12" xfId="0" applyNumberFormat="1" applyFont="1" applyFill="1" applyBorder="1"/>
    <xf numFmtId="4" fontId="10" fillId="0" borderId="12" xfId="0" applyNumberFormat="1" applyFont="1" applyBorder="1" applyAlignment="1">
      <alignment horizontal="center" vertical="center"/>
    </xf>
    <xf numFmtId="49" fontId="10" fillId="0" borderId="0" xfId="0" applyNumberFormat="1" applyFont="1" applyFill="1" applyBorder="1" applyAlignment="1">
      <alignment horizontal="center" vertical="top"/>
    </xf>
    <xf numFmtId="0" fontId="10" fillId="0" borderId="12" xfId="0" applyFont="1" applyBorder="1" applyAlignment="1">
      <alignment horizontal="center" vertical="center"/>
    </xf>
    <xf numFmtId="4" fontId="10" fillId="0" borderId="12" xfId="0" applyNumberFormat="1" applyFont="1" applyBorder="1" applyAlignment="1">
      <alignment horizontal="center"/>
    </xf>
    <xf numFmtId="0" fontId="10" fillId="0" borderId="10" xfId="0" applyFont="1" applyBorder="1" applyAlignment="1">
      <alignment horizontal="center"/>
    </xf>
    <xf numFmtId="4" fontId="10" fillId="0" borderId="0" xfId="0" applyNumberFormat="1" applyFont="1" applyFill="1" applyBorder="1" applyAlignment="1">
      <alignment horizontal="center"/>
    </xf>
    <xf numFmtId="0" fontId="23" fillId="0" borderId="10" xfId="0" applyFont="1" applyFill="1" applyBorder="1" applyAlignment="1">
      <alignment horizontal="justify" vertical="top" wrapText="1"/>
    </xf>
    <xf numFmtId="49" fontId="10" fillId="0" borderId="24" xfId="0" applyNumberFormat="1" applyFont="1" applyBorder="1" applyAlignment="1">
      <alignment horizontal="center" vertical="center"/>
    </xf>
    <xf numFmtId="0" fontId="10" fillId="0" borderId="0" xfId="0" applyFont="1" applyFill="1" applyBorder="1" applyAlignment="1">
      <alignment horizontal="center"/>
    </xf>
    <xf numFmtId="0" fontId="10" fillId="0" borderId="0" xfId="0" applyFont="1" applyBorder="1"/>
    <xf numFmtId="4" fontId="23" fillId="0" borderId="0" xfId="0" applyNumberFormat="1" applyFont="1" applyBorder="1" applyAlignment="1">
      <alignment horizontal="right"/>
    </xf>
    <xf numFmtId="0" fontId="23" fillId="0" borderId="0" xfId="0" applyFont="1" applyBorder="1"/>
    <xf numFmtId="49" fontId="23" fillId="0" borderId="0" xfId="0" applyNumberFormat="1" applyFont="1" applyBorder="1" applyAlignment="1">
      <alignment horizontal="center" vertical="center"/>
    </xf>
    <xf numFmtId="49" fontId="16" fillId="0" borderId="0" xfId="0" applyNumberFormat="1" applyFont="1" applyFill="1" applyBorder="1" applyAlignment="1">
      <alignment horizontal="center" vertical="top" wrapText="1"/>
    </xf>
    <xf numFmtId="164" fontId="10" fillId="0" borderId="0" xfId="0" applyNumberFormat="1" applyFont="1" applyFill="1" applyBorder="1" applyAlignment="1">
      <alignment horizontal="right"/>
    </xf>
    <xf numFmtId="0" fontId="15" fillId="0" borderId="10" xfId="0" applyFont="1" applyFill="1" applyBorder="1" applyAlignment="1">
      <alignment vertical="center" wrapText="1"/>
    </xf>
    <xf numFmtId="49" fontId="23" fillId="0" borderId="0" xfId="0" applyNumberFormat="1" applyFont="1" applyFill="1" applyBorder="1" applyAlignment="1">
      <alignment horizontal="center" vertical="center"/>
    </xf>
    <xf numFmtId="165" fontId="10" fillId="0" borderId="10" xfId="0" applyNumberFormat="1" applyFont="1" applyBorder="1" applyAlignment="1">
      <alignment horizontal="right"/>
    </xf>
    <xf numFmtId="0" fontId="10" fillId="0" borderId="0" xfId="0" applyFont="1" applyBorder="1" applyAlignment="1">
      <alignment horizontal="center" vertical="center"/>
    </xf>
    <xf numFmtId="4" fontId="10" fillId="0" borderId="10" xfId="0" applyNumberFormat="1" applyFont="1" applyBorder="1" applyAlignment="1">
      <alignment horizontal="center"/>
    </xf>
    <xf numFmtId="49" fontId="10" fillId="0" borderId="0" xfId="0" applyNumberFormat="1" applyFont="1" applyBorder="1" applyAlignment="1">
      <alignment horizontal="center" vertical="top"/>
    </xf>
    <xf numFmtId="0" fontId="10" fillId="0" borderId="10" xfId="0" applyFont="1" applyBorder="1" applyAlignment="1">
      <alignment horizontal="center"/>
    </xf>
    <xf numFmtId="49" fontId="10" fillId="0" borderId="10" xfId="0" applyNumberFormat="1" applyFont="1" applyBorder="1" applyAlignment="1">
      <alignment horizontal="center" vertical="center"/>
    </xf>
    <xf numFmtId="165" fontId="10" fillId="0" borderId="10" xfId="0" applyNumberFormat="1" applyFont="1" applyBorder="1" applyAlignment="1">
      <alignment horizontal="right"/>
    </xf>
    <xf numFmtId="49" fontId="10" fillId="0" borderId="0" xfId="0" applyNumberFormat="1" applyFont="1" applyBorder="1" applyAlignment="1">
      <alignment horizontal="center" vertical="center"/>
    </xf>
    <xf numFmtId="49" fontId="10" fillId="0" borderId="10" xfId="0" applyNumberFormat="1" applyFont="1" applyFill="1" applyBorder="1" applyAlignment="1">
      <alignment horizontal="center"/>
    </xf>
    <xf numFmtId="0" fontId="10" fillId="0" borderId="0" xfId="0" applyFont="1" applyBorder="1" applyAlignment="1">
      <alignment horizontal="center"/>
    </xf>
    <xf numFmtId="168" fontId="54" fillId="0" borderId="0" xfId="0" applyNumberFormat="1" applyFont="1" applyFill="1" applyBorder="1" applyAlignment="1">
      <alignment horizontal="center"/>
    </xf>
    <xf numFmtId="4" fontId="11" fillId="0" borderId="0" xfId="0" applyNumberFormat="1" applyFont="1" applyFill="1" applyBorder="1" applyAlignment="1">
      <alignment vertical="center"/>
    </xf>
    <xf numFmtId="168" fontId="54" fillId="0" borderId="10" xfId="0" applyNumberFormat="1" applyFont="1" applyFill="1" applyBorder="1" applyAlignment="1">
      <alignment horizontal="center"/>
    </xf>
    <xf numFmtId="164" fontId="10" fillId="0" borderId="10" xfId="0" applyNumberFormat="1" applyFont="1" applyBorder="1" applyAlignment="1">
      <alignment horizontal="right"/>
    </xf>
    <xf numFmtId="168" fontId="54" fillId="0" borderId="0" xfId="0" applyNumberFormat="1" applyFont="1" applyFill="1" applyBorder="1" applyAlignment="1">
      <alignment horizontal="center" vertical="center"/>
    </xf>
    <xf numFmtId="168" fontId="54" fillId="0" borderId="0" xfId="0" applyNumberFormat="1" applyFont="1" applyBorder="1" applyAlignment="1">
      <alignment horizontal="center"/>
    </xf>
    <xf numFmtId="4" fontId="10" fillId="0" borderId="10" xfId="0" applyNumberFormat="1" applyFont="1" applyFill="1" applyBorder="1" applyAlignment="1">
      <alignment horizontal="center"/>
    </xf>
    <xf numFmtId="0" fontId="10" fillId="0" borderId="10" xfId="0" applyFont="1" applyBorder="1" applyAlignment="1">
      <alignment horizontal="center"/>
    </xf>
    <xf numFmtId="49" fontId="10" fillId="0" borderId="10" xfId="0" applyNumberFormat="1" applyFont="1" applyBorder="1" applyAlignment="1">
      <alignment horizontal="center" vertical="top"/>
    </xf>
    <xf numFmtId="168" fontId="55" fillId="0" borderId="0" xfId="0" applyNumberFormat="1" applyFont="1" applyFill="1" applyBorder="1" applyAlignment="1">
      <alignment horizontal="center" vertical="center"/>
    </xf>
    <xf numFmtId="164" fontId="10" fillId="0" borderId="0" xfId="0" applyNumberFormat="1" applyFont="1" applyBorder="1" applyAlignment="1">
      <alignment horizontal="right"/>
    </xf>
    <xf numFmtId="168" fontId="55" fillId="0" borderId="0" xfId="0" applyNumberFormat="1" applyFont="1" applyFill="1" applyBorder="1" applyAlignment="1">
      <alignment horizontal="center"/>
    </xf>
    <xf numFmtId="0" fontId="10" fillId="0" borderId="0" xfId="0" applyFont="1" applyBorder="1" applyAlignment="1">
      <alignment horizontal="center" vertical="center"/>
    </xf>
    <xf numFmtId="0" fontId="10" fillId="0" borderId="0" xfId="0" applyFont="1" applyBorder="1" applyAlignment="1">
      <alignment horizontal="right"/>
    </xf>
    <xf numFmtId="4" fontId="10" fillId="0" borderId="0" xfId="0" applyNumberFormat="1" applyFont="1" applyBorder="1" applyAlignment="1">
      <alignment horizontal="right"/>
    </xf>
    <xf numFmtId="168" fontId="55" fillId="0" borderId="0" xfId="0" applyNumberFormat="1" applyFont="1" applyBorder="1" applyAlignment="1">
      <alignment horizontal="center"/>
    </xf>
    <xf numFmtId="0" fontId="10" fillId="0" borderId="0" xfId="0" applyFont="1" applyBorder="1" applyAlignment="1">
      <alignment horizontal="center"/>
    </xf>
    <xf numFmtId="49" fontId="10" fillId="0" borderId="0" xfId="0" applyNumberFormat="1" applyFont="1" applyBorder="1" applyAlignment="1">
      <alignment horizontal="center"/>
    </xf>
    <xf numFmtId="0" fontId="11" fillId="0" borderId="0" xfId="0" applyFont="1" applyFill="1" applyBorder="1" applyAlignment="1">
      <alignment horizontal="center" vertical="center"/>
    </xf>
    <xf numFmtId="0" fontId="10" fillId="0" borderId="0" xfId="0" applyFont="1" applyFill="1" applyBorder="1" applyAlignment="1">
      <alignment horizontal="center"/>
    </xf>
    <xf numFmtId="0" fontId="10" fillId="0" borderId="0" xfId="0" applyFont="1" applyFill="1" applyBorder="1"/>
    <xf numFmtId="4" fontId="10" fillId="0" borderId="0" xfId="0" applyNumberFormat="1" applyFont="1" applyFill="1" applyBorder="1" applyAlignment="1">
      <alignment horizontal="center"/>
    </xf>
    <xf numFmtId="4" fontId="11" fillId="0" borderId="11" xfId="0" applyNumberFormat="1" applyFont="1" applyFill="1" applyBorder="1" applyAlignment="1">
      <alignment horizontal="center"/>
    </xf>
    <xf numFmtId="49" fontId="11" fillId="0" borderId="11" xfId="0" applyNumberFormat="1" applyFont="1" applyFill="1" applyBorder="1" applyAlignment="1">
      <alignment horizontal="center" vertical="top"/>
    </xf>
    <xf numFmtId="0" fontId="11" fillId="0" borderId="11" xfId="0" applyFont="1" applyFill="1" applyBorder="1" applyAlignment="1">
      <alignment horizontal="center" vertical="center"/>
    </xf>
    <xf numFmtId="49" fontId="10" fillId="0" borderId="0" xfId="0" applyNumberFormat="1" applyFont="1" applyAlignment="1">
      <alignment horizontal="center" vertical="top"/>
    </xf>
    <xf numFmtId="0" fontId="10" fillId="0" borderId="0" xfId="0" applyFont="1" applyBorder="1" applyAlignment="1">
      <alignment horizontal="center"/>
    </xf>
    <xf numFmtId="0" fontId="10" fillId="0" borderId="0" xfId="0" applyFont="1" applyBorder="1"/>
    <xf numFmtId="4" fontId="10" fillId="0" borderId="10" xfId="0" applyNumberFormat="1" applyFont="1" applyFill="1" applyBorder="1" applyAlignment="1">
      <alignment horizontal="center"/>
    </xf>
    <xf numFmtId="0" fontId="10" fillId="0" borderId="10" xfId="0" applyFont="1" applyFill="1" applyBorder="1" applyAlignment="1">
      <alignment horizontal="center"/>
    </xf>
    <xf numFmtId="0" fontId="10" fillId="0" borderId="0" xfId="0" applyFont="1" applyFill="1" applyBorder="1"/>
    <xf numFmtId="49" fontId="10" fillId="0" borderId="10" xfId="0" applyNumberFormat="1" applyFont="1" applyFill="1" applyBorder="1" applyAlignment="1">
      <alignment horizontal="center" vertical="top"/>
    </xf>
    <xf numFmtId="0" fontId="10" fillId="0" borderId="0" xfId="0" applyFont="1" applyFill="1" applyBorder="1" applyAlignment="1">
      <alignment horizontal="center"/>
    </xf>
    <xf numFmtId="49" fontId="1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xf>
    <xf numFmtId="4" fontId="11" fillId="0" borderId="0" xfId="0" applyNumberFormat="1" applyFont="1" applyFill="1" applyBorder="1" applyAlignment="1">
      <alignment horizontal="center" vertical="center"/>
    </xf>
    <xf numFmtId="4" fontId="11" fillId="0" borderId="0" xfId="0" applyNumberFormat="1" applyFont="1" applyFill="1" applyBorder="1" applyAlignment="1">
      <alignment vertical="center"/>
    </xf>
    <xf numFmtId="49" fontId="10" fillId="0" borderId="0" xfId="0" applyNumberFormat="1" applyFont="1" applyFill="1" applyBorder="1" applyAlignment="1">
      <alignment horizontal="center" vertical="top"/>
    </xf>
    <xf numFmtId="4" fontId="10" fillId="0" borderId="0" xfId="0" applyNumberFormat="1" applyFont="1" applyFill="1" applyBorder="1" applyAlignment="1">
      <alignment horizontal="center"/>
    </xf>
    <xf numFmtId="0" fontId="10" fillId="0" borderId="0" xfId="0" applyFont="1" applyFill="1" applyBorder="1" applyAlignment="1">
      <alignment horizontal="center" vertical="center"/>
    </xf>
    <xf numFmtId="4" fontId="10" fillId="0" borderId="0" xfId="0" applyNumberFormat="1" applyFont="1" applyFill="1" applyBorder="1" applyAlignment="1">
      <alignment horizontal="center" vertical="center"/>
    </xf>
    <xf numFmtId="14" fontId="15" fillId="0" borderId="0" xfId="0" applyNumberFormat="1" applyFont="1" applyFill="1" applyBorder="1" applyAlignment="1">
      <alignment vertical="center" wrapText="1"/>
    </xf>
    <xf numFmtId="49" fontId="23" fillId="0" borderId="0" xfId="0" applyNumberFormat="1" applyFont="1" applyBorder="1" applyAlignment="1">
      <alignment horizontal="center" vertical="top"/>
    </xf>
    <xf numFmtId="0" fontId="23" fillId="0" borderId="0" xfId="0" applyFont="1" applyFill="1" applyBorder="1" applyAlignment="1">
      <alignment horizontal="justify" vertical="top" wrapText="1"/>
    </xf>
    <xf numFmtId="49" fontId="10" fillId="0" borderId="10" xfId="0" applyNumberFormat="1" applyFont="1" applyBorder="1" applyAlignment="1">
      <alignment horizontal="center" vertical="center"/>
    </xf>
    <xf numFmtId="165" fontId="10" fillId="0" borderId="0" xfId="0" applyNumberFormat="1" applyFont="1" applyBorder="1" applyAlignment="1">
      <alignment horizontal="right"/>
    </xf>
    <xf numFmtId="49" fontId="10" fillId="0" borderId="20" xfId="0" applyNumberFormat="1" applyFont="1" applyBorder="1" applyAlignment="1">
      <alignment horizontal="center" vertical="center"/>
    </xf>
    <xf numFmtId="0" fontId="10" fillId="0" borderId="20" xfId="0" applyFont="1" applyBorder="1" applyAlignment="1">
      <alignment horizontal="center"/>
    </xf>
    <xf numFmtId="4" fontId="10" fillId="0" borderId="20" xfId="0" applyNumberFormat="1" applyFont="1" applyBorder="1" applyAlignment="1">
      <alignment horizontal="center"/>
    </xf>
    <xf numFmtId="165" fontId="10" fillId="0" borderId="20" xfId="0" applyNumberFormat="1" applyFont="1" applyBorder="1" applyAlignment="1">
      <alignment horizontal="right"/>
    </xf>
    <xf numFmtId="165" fontId="10" fillId="0" borderId="22" xfId="0" applyNumberFormat="1" applyFont="1" applyBorder="1" applyAlignment="1">
      <alignment horizontal="right"/>
    </xf>
    <xf numFmtId="0" fontId="15" fillId="0" borderId="0" xfId="2" applyFont="1" applyBorder="1" applyAlignment="1">
      <alignment horizontal="justify" vertical="top" wrapText="1"/>
    </xf>
    <xf numFmtId="49" fontId="10" fillId="0" borderId="10" xfId="3" applyNumberFormat="1" applyFont="1" applyBorder="1" applyAlignment="1">
      <alignment horizontal="center" vertical="center"/>
    </xf>
    <xf numFmtId="0" fontId="15" fillId="0" borderId="10" xfId="3" applyFont="1" applyBorder="1" applyAlignment="1">
      <alignment vertical="center" wrapText="1"/>
    </xf>
    <xf numFmtId="49" fontId="10" fillId="0" borderId="0" xfId="3" applyNumberFormat="1" applyFont="1" applyAlignment="1">
      <alignment horizontal="center" vertical="center"/>
    </xf>
    <xf numFmtId="0" fontId="15" fillId="0" borderId="0" xfId="3" applyNumberFormat="1" applyFont="1" applyBorder="1" applyAlignment="1">
      <alignment horizontal="justify" vertical="top" wrapText="1"/>
    </xf>
    <xf numFmtId="165" fontId="11" fillId="0" borderId="11" xfId="0" applyNumberFormat="1" applyFont="1" applyFill="1" applyBorder="1" applyAlignment="1">
      <alignment horizontal="right" vertical="center"/>
    </xf>
    <xf numFmtId="0" fontId="18" fillId="0" borderId="0" xfId="0" applyFont="1" applyAlignment="1">
      <alignment horizontal="center" vertical="center"/>
    </xf>
    <xf numFmtId="164" fontId="61" fillId="13" borderId="0" xfId="0" applyNumberFormat="1" applyFont="1" applyFill="1" applyBorder="1" applyAlignment="1">
      <alignment horizontal="center"/>
    </xf>
    <xf numFmtId="4" fontId="59" fillId="0" borderId="0" xfId="0" applyNumberFormat="1" applyFont="1" applyFill="1" applyBorder="1" applyAlignment="1">
      <alignment horizontal="center" vertical="center"/>
    </xf>
    <xf numFmtId="0" fontId="53" fillId="0" borderId="0" xfId="0" applyFont="1" applyFill="1" applyBorder="1" applyAlignment="1">
      <alignment horizontal="center" vertical="center"/>
    </xf>
    <xf numFmtId="49" fontId="51" fillId="0" borderId="11" xfId="0" applyNumberFormat="1" applyFont="1" applyFill="1" applyBorder="1" applyAlignment="1">
      <alignment horizontal="center" vertical="top"/>
    </xf>
    <xf numFmtId="165" fontId="11" fillId="12" borderId="11" xfId="0" applyNumberFormat="1" applyFont="1" applyFill="1" applyBorder="1" applyAlignment="1">
      <alignment horizontal="center"/>
    </xf>
    <xf numFmtId="49" fontId="10" fillId="0" borderId="0" xfId="0" applyNumberFormat="1" applyFont="1" applyAlignment="1">
      <alignment horizontal="center" vertical="center"/>
    </xf>
    <xf numFmtId="49" fontId="10" fillId="0" borderId="10" xfId="0" applyNumberFormat="1" applyFont="1" applyBorder="1" applyAlignment="1">
      <alignment horizontal="center" vertical="center"/>
    </xf>
    <xf numFmtId="0" fontId="15" fillId="0" borderId="10" xfId="0" applyFont="1" applyBorder="1" applyAlignment="1">
      <alignment vertical="center" wrapText="1"/>
    </xf>
    <xf numFmtId="4" fontId="10" fillId="0" borderId="10" xfId="0" applyNumberFormat="1" applyFont="1" applyBorder="1" applyAlignment="1">
      <alignment horizontal="center"/>
    </xf>
    <xf numFmtId="49" fontId="10" fillId="0" borderId="0" xfId="0" applyNumberFormat="1" applyFont="1" applyBorder="1" applyAlignment="1">
      <alignment horizontal="center" vertical="top"/>
    </xf>
    <xf numFmtId="4" fontId="10" fillId="0" borderId="0" xfId="0" applyNumberFormat="1" applyFont="1" applyBorder="1" applyAlignment="1">
      <alignment horizontal="center"/>
    </xf>
    <xf numFmtId="0" fontId="10" fillId="0" borderId="10" xfId="0" applyFont="1" applyBorder="1" applyAlignment="1">
      <alignment horizontal="center"/>
    </xf>
    <xf numFmtId="165" fontId="10" fillId="0" borderId="0" xfId="0" applyNumberFormat="1" applyFont="1" applyBorder="1" applyAlignment="1">
      <alignment horizontal="right"/>
    </xf>
    <xf numFmtId="0" fontId="15" fillId="0" borderId="0" xfId="0" applyFont="1" applyFill="1" applyBorder="1" applyAlignment="1">
      <alignment horizontal="justify" vertical="top" wrapText="1"/>
    </xf>
    <xf numFmtId="49" fontId="10" fillId="0" borderId="0" xfId="0" applyNumberFormat="1" applyFont="1" applyBorder="1" applyAlignment="1">
      <alignment horizontal="center" vertical="center"/>
    </xf>
    <xf numFmtId="49" fontId="10" fillId="0" borderId="10" xfId="0" applyNumberFormat="1" applyFont="1" applyBorder="1" applyAlignment="1">
      <alignment horizontal="center" vertical="top"/>
    </xf>
    <xf numFmtId="165" fontId="10" fillId="0" borderId="10" xfId="0" applyNumberFormat="1" applyFont="1" applyBorder="1" applyAlignment="1">
      <alignment horizontal="right"/>
    </xf>
    <xf numFmtId="4" fontId="10" fillId="0" borderId="0" xfId="0" applyNumberFormat="1" applyFont="1" applyFill="1" applyBorder="1" applyAlignment="1">
      <alignment horizontal="center"/>
    </xf>
    <xf numFmtId="165" fontId="10" fillId="0" borderId="20" xfId="0" applyNumberFormat="1" applyFont="1" applyBorder="1" applyAlignment="1">
      <alignment horizontal="right"/>
    </xf>
    <xf numFmtId="165" fontId="10" fillId="0" borderId="24" xfId="0" applyNumberFormat="1" applyFont="1" applyBorder="1" applyAlignment="1">
      <alignment horizontal="right"/>
    </xf>
    <xf numFmtId="4" fontId="10" fillId="0" borderId="0" xfId="0" applyNumberFormat="1" applyFont="1" applyBorder="1" applyAlignment="1">
      <alignment horizontal="center" vertical="center"/>
    </xf>
    <xf numFmtId="4" fontId="10" fillId="0" borderId="0" xfId="0" applyNumberFormat="1" applyFont="1" applyBorder="1" applyAlignment="1">
      <alignment horizontal="right"/>
    </xf>
    <xf numFmtId="0" fontId="10" fillId="0" borderId="0" xfId="0" applyFont="1" applyBorder="1" applyAlignment="1">
      <alignment horizontal="right"/>
    </xf>
    <xf numFmtId="0" fontId="10" fillId="0" borderId="24" xfId="0" applyFont="1" applyBorder="1" applyAlignment="1">
      <alignment horizontal="center"/>
    </xf>
    <xf numFmtId="4" fontId="10" fillId="0" borderId="24" xfId="0" applyNumberFormat="1" applyFont="1" applyBorder="1" applyAlignment="1">
      <alignment horizontal="center"/>
    </xf>
    <xf numFmtId="0" fontId="10" fillId="0" borderId="20" xfId="0" applyFont="1" applyBorder="1" applyAlignment="1">
      <alignment horizontal="center"/>
    </xf>
    <xf numFmtId="4" fontId="10" fillId="0" borderId="20" xfId="0" applyNumberFormat="1" applyFont="1" applyBorder="1" applyAlignment="1">
      <alignment horizontal="center"/>
    </xf>
    <xf numFmtId="49" fontId="51" fillId="0" borderId="0" xfId="0" applyNumberFormat="1" applyFont="1" applyFill="1" applyBorder="1" applyAlignment="1">
      <alignment horizontal="center" vertical="center"/>
    </xf>
    <xf numFmtId="0" fontId="10" fillId="0" borderId="0" xfId="0" applyFont="1" applyBorder="1" applyAlignment="1">
      <alignment horizontal="center"/>
    </xf>
    <xf numFmtId="0" fontId="10" fillId="0" borderId="0" xfId="0" applyFont="1" applyBorder="1" applyAlignment="1">
      <alignment horizontal="center"/>
    </xf>
    <xf numFmtId="0" fontId="16" fillId="0" borderId="0" xfId="0" applyFont="1" applyFill="1" applyAlignment="1">
      <alignment horizontal="center"/>
    </xf>
    <xf numFmtId="0" fontId="14" fillId="0" borderId="0" xfId="0" applyFont="1" applyAlignment="1">
      <alignment horizontal="center"/>
    </xf>
    <xf numFmtId="0" fontId="10" fillId="0" borderId="0" xfId="0" applyFont="1" applyAlignment="1">
      <alignment horizontal="center"/>
    </xf>
    <xf numFmtId="0" fontId="11" fillId="0" borderId="0" xfId="0" applyFont="1" applyFill="1" applyBorder="1" applyAlignment="1">
      <alignment horizontal="center"/>
    </xf>
    <xf numFmtId="0" fontId="11" fillId="0" borderId="0" xfId="0" applyFont="1" applyBorder="1" applyAlignment="1">
      <alignment horizontal="center"/>
    </xf>
    <xf numFmtId="49" fontId="41" fillId="12" borderId="11" xfId="0" applyNumberFormat="1" applyFont="1" applyFill="1" applyBorder="1" applyAlignment="1">
      <alignment horizontal="center" vertical="top"/>
    </xf>
    <xf numFmtId="49" fontId="43" fillId="0" borderId="0" xfId="0" applyNumberFormat="1" applyFont="1" applyBorder="1" applyAlignment="1">
      <alignment horizontal="center"/>
    </xf>
    <xf numFmtId="49" fontId="43" fillId="0" borderId="0" xfId="0" applyNumberFormat="1" applyFont="1" applyAlignment="1">
      <alignment horizontal="center"/>
    </xf>
    <xf numFmtId="0" fontId="43" fillId="0" borderId="0" xfId="0" applyNumberFormat="1" applyFont="1" applyBorder="1" applyAlignment="1">
      <alignment horizontal="center"/>
    </xf>
    <xf numFmtId="49" fontId="10" fillId="0" borderId="21" xfId="99" applyNumberFormat="1" applyFont="1" applyBorder="1" applyAlignment="1">
      <alignment horizontal="center" vertical="center"/>
    </xf>
    <xf numFmtId="49" fontId="10" fillId="0" borderId="0" xfId="0" applyNumberFormat="1" applyFont="1" applyFill="1" applyAlignment="1">
      <alignment horizontal="center" vertical="center"/>
    </xf>
    <xf numFmtId="0" fontId="10" fillId="0" borderId="0" xfId="103" applyFont="1" applyBorder="1" applyAlignment="1">
      <alignment horizontal="center"/>
    </xf>
    <xf numFmtId="0" fontId="15" fillId="0" borderId="24" xfId="0" applyFont="1" applyBorder="1" applyAlignment="1">
      <alignment horizontal="justify" vertical="top" wrapText="1"/>
    </xf>
    <xf numFmtId="49" fontId="10" fillId="0" borderId="0" xfId="0" applyNumberFormat="1" applyFont="1" applyAlignment="1">
      <alignment horizontal="center"/>
    </xf>
    <xf numFmtId="49" fontId="43" fillId="0" borderId="22" xfId="0" applyNumberFormat="1" applyFont="1" applyFill="1" applyBorder="1" applyAlignment="1">
      <alignment horizontal="center" vertical="top"/>
    </xf>
    <xf numFmtId="49" fontId="10" fillId="0" borderId="0" xfId="0" applyNumberFormat="1" applyFont="1" applyAlignment="1">
      <alignment horizontal="center" vertical="top"/>
    </xf>
    <xf numFmtId="49" fontId="11" fillId="12" borderId="11" xfId="0" applyNumberFormat="1" applyFont="1" applyFill="1" applyBorder="1" applyAlignment="1">
      <alignment horizontal="center" vertical="center"/>
    </xf>
    <xf numFmtId="0" fontId="11" fillId="12" borderId="11" xfId="0" applyFont="1" applyFill="1" applyBorder="1" applyAlignment="1">
      <alignment horizontal="center" vertical="center"/>
    </xf>
    <xf numFmtId="4" fontId="11" fillId="12" borderId="11" xfId="0" applyNumberFormat="1" applyFont="1" applyFill="1" applyBorder="1" applyAlignment="1">
      <alignment horizontal="center" vertical="center"/>
    </xf>
    <xf numFmtId="4" fontId="11" fillId="12" borderId="11" xfId="0" applyNumberFormat="1" applyFont="1" applyFill="1" applyBorder="1" applyAlignment="1">
      <alignment vertical="center"/>
    </xf>
    <xf numFmtId="49" fontId="10" fillId="0" borderId="0" xfId="0" applyNumberFormat="1" applyFont="1" applyBorder="1" applyAlignment="1">
      <alignment horizontal="center" vertical="top"/>
    </xf>
    <xf numFmtId="4" fontId="10" fillId="0" borderId="0" xfId="0" applyNumberFormat="1" applyFont="1" applyBorder="1" applyAlignment="1">
      <alignment horizontal="center" vertical="center"/>
    </xf>
    <xf numFmtId="49" fontId="1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xf>
    <xf numFmtId="4" fontId="11" fillId="0" borderId="0" xfId="0" applyNumberFormat="1" applyFont="1" applyFill="1" applyBorder="1" applyAlignment="1">
      <alignment horizontal="center" vertical="center"/>
    </xf>
    <xf numFmtId="4" fontId="11" fillId="0" borderId="0" xfId="0" applyNumberFormat="1" applyFont="1" applyFill="1" applyBorder="1" applyAlignment="1">
      <alignment vertical="center"/>
    </xf>
    <xf numFmtId="0" fontId="14" fillId="12" borderId="11" xfId="0" applyFont="1" applyFill="1" applyBorder="1" applyAlignment="1">
      <alignment vertical="center" wrapText="1"/>
    </xf>
    <xf numFmtId="49" fontId="23" fillId="0" borderId="0" xfId="0" applyNumberFormat="1" applyFont="1" applyFill="1" applyBorder="1" applyAlignment="1">
      <alignment horizontal="center" vertical="top"/>
    </xf>
    <xf numFmtId="49" fontId="10" fillId="0" borderId="10" xfId="0" applyNumberFormat="1" applyFont="1" applyBorder="1" applyAlignment="1">
      <alignment horizontal="center" vertical="center"/>
    </xf>
    <xf numFmtId="49" fontId="43" fillId="0" borderId="0" xfId="0" applyNumberFormat="1" applyFont="1" applyBorder="1" applyAlignment="1">
      <alignment horizontal="center" vertical="top"/>
    </xf>
    <xf numFmtId="49" fontId="43" fillId="0" borderId="0" xfId="0" applyNumberFormat="1" applyFont="1" applyAlignment="1">
      <alignment horizontal="center" vertical="top"/>
    </xf>
    <xf numFmtId="49" fontId="10" fillId="0" borderId="0" xfId="0" applyNumberFormat="1" applyFont="1" applyBorder="1" applyAlignment="1">
      <alignment horizontal="center" vertical="center"/>
    </xf>
    <xf numFmtId="0" fontId="14" fillId="12" borderId="11" xfId="0" applyFont="1" applyFill="1" applyBorder="1" applyAlignment="1">
      <alignment horizontal="left" vertical="center" wrapText="1"/>
    </xf>
    <xf numFmtId="49" fontId="10" fillId="0" borderId="0" xfId="0" applyNumberFormat="1" applyFont="1" applyFill="1" applyBorder="1" applyAlignment="1">
      <alignment horizontal="center" vertical="top"/>
    </xf>
    <xf numFmtId="49" fontId="24" fillId="0" borderId="0" xfId="0" applyNumberFormat="1" applyFont="1" applyFill="1" applyBorder="1" applyAlignment="1">
      <alignment horizontal="center" vertical="top"/>
    </xf>
    <xf numFmtId="0" fontId="24" fillId="0" borderId="0" xfId="0" applyFont="1" applyFill="1" applyBorder="1" applyAlignment="1">
      <alignment horizontal="center" vertical="center"/>
    </xf>
    <xf numFmtId="4" fontId="24" fillId="0" borderId="0" xfId="0" applyNumberFormat="1" applyFont="1" applyFill="1" applyBorder="1" applyAlignment="1">
      <alignment horizontal="center" vertical="center"/>
    </xf>
    <xf numFmtId="4" fontId="24" fillId="0" borderId="0" xfId="0" applyNumberFormat="1" applyFont="1" applyFill="1" applyBorder="1" applyAlignment="1">
      <alignment horizontal="center"/>
    </xf>
    <xf numFmtId="164" fontId="24" fillId="0" borderId="0" xfId="0" applyNumberFormat="1" applyFont="1" applyFill="1" applyBorder="1" applyAlignment="1">
      <alignment horizontal="right"/>
    </xf>
    <xf numFmtId="49" fontId="43" fillId="0" borderId="20" xfId="0" applyNumberFormat="1" applyFont="1" applyFill="1" applyBorder="1" applyAlignment="1">
      <alignment horizontal="center" vertical="top"/>
    </xf>
    <xf numFmtId="168" fontId="10" fillId="0" borderId="0" xfId="0" applyNumberFormat="1" applyFont="1" applyFill="1" applyBorder="1" applyAlignment="1">
      <alignment horizontal="center"/>
    </xf>
    <xf numFmtId="49" fontId="10" fillId="0" borderId="22" xfId="0" applyNumberFormat="1" applyFont="1" applyBorder="1" applyAlignment="1">
      <alignment horizontal="center" vertical="top"/>
    </xf>
    <xf numFmtId="49" fontId="62" fillId="0" borderId="0" xfId="468" applyNumberFormat="1" applyFont="1" applyBorder="1" applyAlignment="1">
      <alignment horizontal="center" vertical="top"/>
    </xf>
    <xf numFmtId="0" fontId="10" fillId="0" borderId="0" xfId="0" applyFont="1" applyBorder="1" applyAlignment="1">
      <alignment horizontal="center"/>
    </xf>
    <xf numFmtId="49" fontId="43" fillId="0" borderId="24" xfId="0" applyNumberFormat="1" applyFont="1" applyFill="1" applyBorder="1" applyAlignment="1">
      <alignment horizontal="center" vertical="top"/>
    </xf>
    <xf numFmtId="49" fontId="10" fillId="0" borderId="10" xfId="0" applyNumberFormat="1" applyFont="1" applyFill="1" applyBorder="1" applyAlignment="1">
      <alignment horizontal="center" vertical="top"/>
    </xf>
    <xf numFmtId="4" fontId="10" fillId="0" borderId="0" xfId="0" applyNumberFormat="1" applyFont="1" applyFill="1" applyBorder="1" applyAlignment="1">
      <alignment horizontal="center"/>
    </xf>
    <xf numFmtId="0" fontId="10" fillId="0" borderId="0" xfId="0" applyFont="1" applyFill="1" applyBorder="1" applyAlignment="1">
      <alignment horizontal="center"/>
    </xf>
    <xf numFmtId="49" fontId="10" fillId="0" borderId="0" xfId="0" applyNumberFormat="1" applyFont="1" applyBorder="1" applyAlignment="1">
      <alignment horizontal="center" vertical="top"/>
    </xf>
    <xf numFmtId="4" fontId="10" fillId="0" borderId="24" xfId="0" applyNumberFormat="1" applyFont="1" applyFill="1" applyBorder="1" applyAlignment="1">
      <alignment horizontal="center"/>
    </xf>
    <xf numFmtId="49" fontId="10" fillId="0" borderId="0" xfId="0" applyNumberFormat="1" applyFont="1" applyFill="1" applyBorder="1" applyAlignment="1">
      <alignment horizontal="center" vertical="top"/>
    </xf>
    <xf numFmtId="4" fontId="10" fillId="0" borderId="20" xfId="0" applyNumberFormat="1" applyFont="1" applyFill="1" applyBorder="1" applyAlignment="1">
      <alignment horizontal="center"/>
    </xf>
    <xf numFmtId="49" fontId="11" fillId="12" borderId="11" xfId="0" applyNumberFormat="1" applyFont="1" applyFill="1" applyBorder="1" applyAlignment="1">
      <alignment horizontal="center" vertical="top"/>
    </xf>
    <xf numFmtId="164" fontId="10" fillId="0" borderId="0" xfId="0" applyNumberFormat="1" applyFont="1" applyBorder="1" applyAlignment="1">
      <alignment horizontal="right"/>
    </xf>
    <xf numFmtId="165" fontId="10" fillId="0" borderId="24" xfId="0" applyNumberFormat="1" applyFont="1" applyBorder="1" applyAlignment="1">
      <alignment horizontal="right"/>
    </xf>
    <xf numFmtId="0" fontId="14" fillId="0" borderId="0" xfId="0" applyFont="1" applyFill="1" applyBorder="1" applyAlignment="1">
      <alignment vertical="center" wrapText="1"/>
    </xf>
    <xf numFmtId="0" fontId="10" fillId="0" borderId="24" xfId="0" applyFont="1" applyBorder="1" applyAlignment="1">
      <alignment horizontal="center"/>
    </xf>
    <xf numFmtId="4" fontId="10" fillId="0" borderId="24" xfId="0" applyNumberFormat="1" applyFont="1" applyBorder="1" applyAlignment="1">
      <alignment horizontal="center"/>
    </xf>
    <xf numFmtId="49" fontId="10" fillId="0" borderId="0" xfId="0" applyNumberFormat="1" applyFont="1" applyBorder="1" applyAlignment="1">
      <alignment horizontal="center"/>
    </xf>
    <xf numFmtId="165" fontId="10" fillId="0" borderId="20" xfId="0" applyNumberFormat="1" applyFont="1" applyBorder="1" applyAlignment="1">
      <alignment horizontal="right"/>
    </xf>
    <xf numFmtId="4" fontId="10" fillId="0" borderId="20" xfId="0" applyNumberFormat="1" applyFont="1" applyBorder="1" applyAlignment="1">
      <alignment horizontal="center"/>
    </xf>
    <xf numFmtId="49" fontId="10" fillId="0" borderId="10" xfId="0" applyNumberFormat="1" applyFont="1" applyBorder="1" applyAlignment="1">
      <alignment horizontal="center" vertical="top"/>
    </xf>
    <xf numFmtId="0" fontId="10" fillId="0" borderId="0" xfId="0" applyFont="1" applyFill="1" applyBorder="1"/>
    <xf numFmtId="4" fontId="10" fillId="0" borderId="10" xfId="0" applyNumberFormat="1" applyFont="1" applyFill="1" applyBorder="1" applyAlignment="1">
      <alignment horizontal="center"/>
    </xf>
    <xf numFmtId="4" fontId="43" fillId="0" borderId="0" xfId="0" applyNumberFormat="1" applyFont="1" applyFill="1" applyBorder="1" applyAlignment="1">
      <alignment horizontal="center"/>
    </xf>
    <xf numFmtId="49" fontId="10" fillId="0" borderId="10" xfId="0" applyNumberFormat="1" applyFont="1" applyBorder="1" applyAlignment="1">
      <alignment horizontal="center"/>
    </xf>
    <xf numFmtId="0" fontId="10" fillId="0" borderId="0" xfId="0" applyFont="1" applyBorder="1" applyAlignment="1">
      <alignment horizontal="right"/>
    </xf>
    <xf numFmtId="168" fontId="10" fillId="0" borderId="0" xfId="0" applyNumberFormat="1" applyFont="1" applyFill="1" applyBorder="1" applyAlignment="1">
      <alignment horizontal="center" vertical="center"/>
    </xf>
    <xf numFmtId="49" fontId="10" fillId="0" borderId="0" xfId="0" applyNumberFormat="1" applyFont="1" applyAlignment="1">
      <alignment horizontal="center" vertical="top"/>
    </xf>
    <xf numFmtId="0" fontId="10" fillId="0" borderId="0" xfId="0" applyFont="1" applyBorder="1" applyAlignment="1">
      <alignment horizontal="center" vertical="center"/>
    </xf>
    <xf numFmtId="0" fontId="10" fillId="0" borderId="0" xfId="0" applyFont="1" applyBorder="1"/>
    <xf numFmtId="4" fontId="10" fillId="0" borderId="0" xfId="0" applyNumberFormat="1" applyFont="1" applyBorder="1" applyAlignment="1">
      <alignment horizontal="right"/>
    </xf>
    <xf numFmtId="0" fontId="11" fillId="0" borderId="11" xfId="0" applyFont="1" applyFill="1" applyBorder="1" applyAlignment="1">
      <alignment horizontal="center" vertical="center"/>
    </xf>
    <xf numFmtId="49" fontId="10" fillId="0" borderId="0" xfId="0" applyNumberFormat="1" applyFont="1" applyAlignment="1">
      <alignment horizontal="center"/>
    </xf>
    <xf numFmtId="4" fontId="11" fillId="0" borderId="11" xfId="0" applyNumberFormat="1" applyFont="1" applyFill="1" applyBorder="1" applyAlignment="1">
      <alignment horizontal="center" vertical="center"/>
    </xf>
    <xf numFmtId="0" fontId="10" fillId="0" borderId="0" xfId="0" applyNumberFormat="1" applyFont="1" applyBorder="1" applyAlignment="1">
      <alignment horizontal="center"/>
    </xf>
    <xf numFmtId="49" fontId="10" fillId="0" borderId="20" xfId="0" applyNumberFormat="1" applyFont="1" applyFill="1" applyBorder="1" applyAlignment="1">
      <alignment horizontal="center" vertical="top"/>
    </xf>
    <xf numFmtId="0" fontId="10" fillId="0" borderId="0" xfId="0" applyFont="1" applyBorder="1" applyAlignment="1">
      <alignment horizontal="center"/>
    </xf>
    <xf numFmtId="0" fontId="15" fillId="0" borderId="0" xfId="0" applyFont="1" applyBorder="1" applyAlignment="1">
      <alignment vertical="center" wrapText="1"/>
    </xf>
    <xf numFmtId="0" fontId="15" fillId="0" borderId="0" xfId="0" applyFont="1" applyBorder="1" applyAlignment="1">
      <alignment horizontal="justify" vertical="top" wrapText="1"/>
    </xf>
    <xf numFmtId="165" fontId="10" fillId="0" borderId="0" xfId="0" applyNumberFormat="1" applyFont="1" applyBorder="1" applyAlignment="1">
      <alignment horizontal="right"/>
    </xf>
    <xf numFmtId="0" fontId="15" fillId="0" borderId="20" xfId="0" applyFont="1" applyBorder="1" applyAlignment="1">
      <alignment horizontal="justify" vertical="top" wrapText="1"/>
    </xf>
    <xf numFmtId="0" fontId="23" fillId="0" borderId="0" xfId="0" applyFont="1" applyBorder="1" applyAlignment="1">
      <alignment horizontal="justify" vertical="top" wrapText="1"/>
    </xf>
    <xf numFmtId="0" fontId="15" fillId="0" borderId="0" xfId="0" applyFont="1" applyFill="1" applyBorder="1" applyAlignment="1">
      <alignment vertical="center" wrapText="1"/>
    </xf>
    <xf numFmtId="4" fontId="53" fillId="0" borderId="0" xfId="0" applyNumberFormat="1" applyFont="1" applyBorder="1" applyAlignment="1">
      <alignment horizontal="center"/>
    </xf>
    <xf numFmtId="0" fontId="53" fillId="0" borderId="0" xfId="0" applyFont="1" applyBorder="1" applyAlignment="1">
      <alignment horizontal="center" vertical="center"/>
    </xf>
    <xf numFmtId="4" fontId="53" fillId="0" borderId="0" xfId="0" applyNumberFormat="1" applyFont="1" applyBorder="1" applyAlignment="1">
      <alignment horizontal="center" vertical="center"/>
    </xf>
    <xf numFmtId="0" fontId="15" fillId="0" borderId="0" xfId="0" applyFont="1" applyFill="1" applyBorder="1" applyAlignment="1">
      <alignment horizontal="justify" vertical="center" wrapText="1"/>
    </xf>
    <xf numFmtId="168" fontId="54" fillId="0" borderId="0" xfId="0" applyNumberFormat="1" applyFont="1" applyFill="1" applyBorder="1" applyAlignment="1">
      <alignment horizontal="center"/>
    </xf>
    <xf numFmtId="168" fontId="55" fillId="0" borderId="0" xfId="0" applyNumberFormat="1" applyFont="1" applyBorder="1" applyAlignment="1">
      <alignment horizontal="center"/>
    </xf>
    <xf numFmtId="4" fontId="10" fillId="0" borderId="10" xfId="0" applyNumberFormat="1" applyFont="1" applyBorder="1" applyAlignment="1">
      <alignment horizontal="center"/>
    </xf>
    <xf numFmtId="49" fontId="10" fillId="0" borderId="0" xfId="0" applyNumberFormat="1" applyFont="1" applyBorder="1" applyAlignment="1">
      <alignment horizontal="center" vertical="top"/>
    </xf>
    <xf numFmtId="0" fontId="10" fillId="0" borderId="0" xfId="0" applyFont="1" applyBorder="1" applyAlignment="1">
      <alignment horizontal="center"/>
    </xf>
    <xf numFmtId="4" fontId="10" fillId="0" borderId="0" xfId="0" applyNumberFormat="1" applyFont="1" applyBorder="1" applyAlignment="1">
      <alignment horizontal="center"/>
    </xf>
    <xf numFmtId="4" fontId="10" fillId="0" borderId="0" xfId="0" applyNumberFormat="1" applyFont="1" applyBorder="1" applyAlignment="1">
      <alignment horizontal="right"/>
    </xf>
    <xf numFmtId="0" fontId="10" fillId="0" borderId="0" xfId="0" applyFont="1" applyBorder="1"/>
    <xf numFmtId="0" fontId="10" fillId="0" borderId="10" xfId="0" applyFont="1" applyBorder="1" applyAlignment="1">
      <alignment horizontal="center"/>
    </xf>
    <xf numFmtId="0" fontId="10" fillId="0" borderId="0" xfId="0" applyFont="1" applyFill="1" applyBorder="1"/>
    <xf numFmtId="0" fontId="15" fillId="0" borderId="10" xfId="0" applyFont="1" applyBorder="1" applyAlignment="1">
      <alignment horizontal="justify" vertical="top" wrapText="1"/>
    </xf>
    <xf numFmtId="0" fontId="23" fillId="0" borderId="0" xfId="0" applyFont="1" applyBorder="1" applyAlignment="1">
      <alignment horizontal="center"/>
    </xf>
    <xf numFmtId="49" fontId="23" fillId="0" borderId="0" xfId="0" applyNumberFormat="1" applyFont="1" applyFill="1" applyBorder="1" applyAlignment="1">
      <alignment horizontal="center" vertical="top"/>
    </xf>
    <xf numFmtId="49" fontId="10" fillId="0" borderId="10" xfId="0" applyNumberFormat="1" applyFont="1" applyBorder="1" applyAlignment="1">
      <alignment horizontal="center" vertical="center"/>
    </xf>
    <xf numFmtId="165" fontId="10" fillId="0" borderId="10" xfId="0" applyNumberFormat="1" applyFont="1" applyBorder="1" applyAlignment="1">
      <alignment horizontal="right"/>
    </xf>
    <xf numFmtId="49" fontId="10" fillId="0" borderId="20" xfId="0" applyNumberFormat="1" applyFont="1" applyBorder="1" applyAlignment="1">
      <alignment horizontal="center" vertical="center"/>
    </xf>
    <xf numFmtId="49" fontId="10" fillId="0" borderId="0" xfId="0" applyNumberFormat="1" applyFont="1" applyBorder="1" applyAlignment="1">
      <alignment horizontal="center" vertical="center"/>
    </xf>
    <xf numFmtId="164" fontId="10" fillId="0" borderId="0" xfId="0" applyNumberFormat="1" applyFont="1" applyBorder="1" applyAlignment="1">
      <alignment horizontal="right"/>
    </xf>
    <xf numFmtId="49" fontId="23" fillId="0" borderId="0" xfId="0" applyNumberFormat="1" applyFont="1" applyBorder="1" applyAlignment="1">
      <alignment horizontal="center" vertical="center"/>
    </xf>
    <xf numFmtId="49" fontId="23" fillId="0" borderId="0" xfId="0" applyNumberFormat="1" applyFont="1" applyFill="1" applyBorder="1" applyAlignment="1">
      <alignment horizontal="center" vertical="center"/>
    </xf>
    <xf numFmtId="14" fontId="15" fillId="0" borderId="0" xfId="0" applyNumberFormat="1" applyFont="1" applyBorder="1" applyAlignment="1">
      <alignment vertical="center" wrapText="1"/>
    </xf>
    <xf numFmtId="49" fontId="10" fillId="0" borderId="0" xfId="0" applyNumberFormat="1" applyFont="1" applyFill="1" applyBorder="1" applyAlignment="1">
      <alignment horizontal="center" vertical="top"/>
    </xf>
    <xf numFmtId="0" fontId="10" fillId="0" borderId="0" xfId="0" applyFont="1" applyFill="1" applyBorder="1" applyAlignment="1">
      <alignment horizontal="center"/>
    </xf>
    <xf numFmtId="4" fontId="10" fillId="0" borderId="0" xfId="0" applyNumberFormat="1" applyFont="1" applyFill="1" applyBorder="1" applyAlignment="1">
      <alignment horizontal="center"/>
    </xf>
    <xf numFmtId="49" fontId="24" fillId="0" borderId="0" xfId="0" applyNumberFormat="1" applyFont="1" applyFill="1" applyBorder="1" applyAlignment="1">
      <alignment horizontal="center" vertical="top"/>
    </xf>
    <xf numFmtId="0" fontId="24" fillId="0" borderId="0" xfId="0" applyFont="1" applyFill="1" applyBorder="1" applyAlignment="1">
      <alignment horizontal="left" vertical="center" wrapText="1"/>
    </xf>
    <xf numFmtId="0" fontId="24" fillId="0" borderId="0" xfId="0" applyFont="1" applyFill="1" applyBorder="1" applyAlignment="1">
      <alignment horizontal="center" vertical="center"/>
    </xf>
    <xf numFmtId="4" fontId="24" fillId="0" borderId="0" xfId="0" applyNumberFormat="1" applyFont="1" applyFill="1" applyBorder="1" applyAlignment="1">
      <alignment horizontal="center"/>
    </xf>
    <xf numFmtId="164" fontId="24" fillId="0" borderId="0" xfId="0" applyNumberFormat="1" applyFont="1" applyFill="1" applyBorder="1" applyAlignment="1">
      <alignment horizontal="right"/>
    </xf>
    <xf numFmtId="14" fontId="23" fillId="0" borderId="0" xfId="0" applyNumberFormat="1" applyFont="1" applyFill="1" applyBorder="1" applyAlignment="1">
      <alignment vertical="center" wrapText="1"/>
    </xf>
    <xf numFmtId="4" fontId="59" fillId="0" borderId="0" xfId="0" applyNumberFormat="1" applyFont="1" applyFill="1" applyBorder="1" applyAlignment="1">
      <alignment horizontal="center" vertical="center"/>
    </xf>
    <xf numFmtId="4" fontId="24" fillId="0" borderId="0" xfId="0" applyNumberFormat="1" applyFont="1" applyFill="1" applyBorder="1" applyAlignment="1">
      <alignment horizontal="center" vertical="center"/>
    </xf>
    <xf numFmtId="0" fontId="53" fillId="0" borderId="0" xfId="0" applyFont="1"/>
    <xf numFmtId="0" fontId="59" fillId="13" borderId="14" xfId="0" applyFont="1" applyFill="1" applyBorder="1" applyAlignment="1">
      <alignment horizontal="left" vertical="center"/>
    </xf>
    <xf numFmtId="0" fontId="59" fillId="13" borderId="14" xfId="0" applyFont="1" applyFill="1" applyBorder="1" applyAlignment="1">
      <alignment horizontal="center" vertical="center"/>
    </xf>
    <xf numFmtId="4" fontId="59" fillId="13" borderId="14" xfId="0" applyNumberFormat="1" applyFont="1" applyFill="1" applyBorder="1" applyAlignment="1">
      <alignment horizontal="center" vertical="center"/>
    </xf>
    <xf numFmtId="0" fontId="79" fillId="13" borderId="10" xfId="0" applyFont="1" applyFill="1" applyBorder="1" applyAlignment="1">
      <alignment horizontal="left" vertical="center"/>
    </xf>
    <xf numFmtId="0" fontId="80" fillId="13" borderId="10" xfId="0" applyFont="1" applyFill="1" applyBorder="1" applyAlignment="1">
      <alignment horizontal="left" vertical="center"/>
    </xf>
    <xf numFmtId="0" fontId="59" fillId="13" borderId="10" xfId="0" applyFont="1" applyFill="1" applyBorder="1" applyAlignment="1">
      <alignment horizontal="center" vertical="center"/>
    </xf>
    <xf numFmtId="4" fontId="59" fillId="13" borderId="10" xfId="0" applyNumberFormat="1" applyFont="1" applyFill="1" applyBorder="1" applyAlignment="1">
      <alignment horizontal="center" vertical="center"/>
    </xf>
    <xf numFmtId="0" fontId="59" fillId="12" borderId="10" xfId="0" applyFont="1" applyFill="1" applyBorder="1" applyAlignment="1">
      <alignment horizontal="center" vertical="top" textRotation="90" wrapText="1"/>
    </xf>
    <xf numFmtId="0" fontId="59" fillId="12" borderId="10" xfId="0" applyFont="1" applyFill="1" applyBorder="1" applyAlignment="1">
      <alignment horizontal="left" vertical="center"/>
    </xf>
    <xf numFmtId="0" fontId="59" fillId="12" borderId="10" xfId="0" applyFont="1" applyFill="1" applyBorder="1" applyAlignment="1">
      <alignment horizontal="center" vertical="center"/>
    </xf>
    <xf numFmtId="4" fontId="59" fillId="12" borderId="10" xfId="0" applyNumberFormat="1" applyFont="1" applyFill="1" applyBorder="1" applyAlignment="1">
      <alignment horizontal="center" vertical="center"/>
    </xf>
    <xf numFmtId="0" fontId="59" fillId="12" borderId="13" xfId="0" applyFont="1" applyFill="1" applyBorder="1" applyAlignment="1">
      <alignment horizontal="center" vertical="top" textRotation="90" wrapText="1"/>
    </xf>
    <xf numFmtId="0" fontId="59" fillId="12" borderId="13" xfId="0" applyFont="1" applyFill="1" applyBorder="1" applyAlignment="1">
      <alignment horizontal="left" vertical="center"/>
    </xf>
    <xf numFmtId="0" fontId="59" fillId="12" borderId="13" xfId="0" applyFont="1" applyFill="1" applyBorder="1" applyAlignment="1">
      <alignment horizontal="center" vertical="center"/>
    </xf>
    <xf numFmtId="4" fontId="59" fillId="12" borderId="13" xfId="0" applyNumberFormat="1" applyFont="1" applyFill="1" applyBorder="1" applyAlignment="1">
      <alignment horizontal="center" vertical="center"/>
    </xf>
    <xf numFmtId="0" fontId="59" fillId="12" borderId="15" xfId="0" applyFont="1" applyFill="1" applyBorder="1" applyAlignment="1">
      <alignment horizontal="center" vertical="top" textRotation="90" wrapText="1"/>
    </xf>
    <xf numFmtId="0" fontId="59" fillId="12" borderId="15" xfId="0" applyFont="1" applyFill="1" applyBorder="1" applyAlignment="1">
      <alignment horizontal="left" vertical="center"/>
    </xf>
    <xf numFmtId="0" fontId="59" fillId="12" borderId="15" xfId="0" applyFont="1" applyFill="1" applyBorder="1" applyAlignment="1">
      <alignment horizontal="center" vertical="center"/>
    </xf>
    <xf numFmtId="4" fontId="59" fillId="12" borderId="15" xfId="0" applyNumberFormat="1" applyFont="1" applyFill="1" applyBorder="1" applyAlignment="1">
      <alignment horizontal="center" vertical="center"/>
    </xf>
    <xf numFmtId="0" fontId="59" fillId="0" borderId="0" xfId="0" applyFont="1" applyFill="1" applyBorder="1" applyAlignment="1">
      <alignment horizontal="center" vertical="top"/>
    </xf>
    <xf numFmtId="0" fontId="59" fillId="0" borderId="0" xfId="0" applyFont="1" applyFill="1" applyBorder="1" applyAlignment="1">
      <alignment horizontal="right" vertical="center" wrapText="1"/>
    </xf>
    <xf numFmtId="0" fontId="59" fillId="0" borderId="0" xfId="0" quotePrefix="1" applyFont="1" applyFill="1" applyBorder="1" applyAlignment="1">
      <alignment horizontal="right" vertical="center"/>
    </xf>
    <xf numFmtId="4" fontId="59" fillId="0" borderId="0" xfId="0" applyNumberFormat="1" applyFont="1" applyFill="1" applyBorder="1" applyAlignment="1">
      <alignment horizontal="centerContinuous" vertical="center"/>
    </xf>
    <xf numFmtId="4" fontId="59" fillId="0" borderId="0" xfId="0" applyNumberFormat="1" applyFont="1" applyFill="1" applyBorder="1" applyAlignment="1">
      <alignment horizontal="center"/>
    </xf>
    <xf numFmtId="4" fontId="59" fillId="0" borderId="0" xfId="0" applyNumberFormat="1" applyFont="1" applyFill="1" applyBorder="1" applyAlignment="1">
      <alignment horizontal="centerContinuous"/>
    </xf>
    <xf numFmtId="0" fontId="59" fillId="0" borderId="0" xfId="0" applyFont="1" applyFill="1" applyBorder="1" applyAlignment="1">
      <alignment horizontal="center" vertical="top" textRotation="90" wrapText="1"/>
    </xf>
    <xf numFmtId="0" fontId="84" fillId="0" borderId="12" xfId="0" applyFont="1" applyFill="1" applyBorder="1" applyAlignment="1">
      <alignment horizontal="left" vertical="center"/>
    </xf>
    <xf numFmtId="0" fontId="59" fillId="0" borderId="0" xfId="0" applyFont="1" applyFill="1" applyBorder="1" applyAlignment="1">
      <alignment horizontal="center" vertical="center"/>
    </xf>
    <xf numFmtId="0" fontId="59" fillId="13" borderId="11" xfId="0" applyFont="1" applyFill="1" applyBorder="1" applyAlignment="1">
      <alignment horizontal="center" vertical="center" wrapText="1"/>
    </xf>
    <xf numFmtId="0" fontId="59" fillId="13" borderId="11" xfId="0" applyFont="1" applyFill="1" applyBorder="1" applyAlignment="1">
      <alignment horizontal="left" vertical="center"/>
    </xf>
    <xf numFmtId="0" fontId="59" fillId="13" borderId="11" xfId="0" applyFont="1" applyFill="1" applyBorder="1" applyAlignment="1">
      <alignment horizontal="center" vertical="center"/>
    </xf>
    <xf numFmtId="4" fontId="59" fillId="13" borderId="11" xfId="0" applyNumberFormat="1" applyFont="1" applyFill="1" applyBorder="1" applyAlignment="1">
      <alignment horizontal="center" vertical="center"/>
    </xf>
    <xf numFmtId="165" fontId="78" fillId="13" borderId="11" xfId="0" applyNumberFormat="1" applyFont="1" applyFill="1" applyBorder="1" applyAlignment="1">
      <alignment horizontal="right" vertical="center"/>
    </xf>
    <xf numFmtId="0" fontId="59" fillId="0" borderId="0" xfId="0" applyFont="1" applyFill="1" applyBorder="1" applyAlignment="1">
      <alignment horizontal="center" vertical="center" wrapText="1"/>
    </xf>
    <xf numFmtId="0" fontId="59" fillId="0" borderId="0" xfId="0" applyFont="1" applyFill="1" applyBorder="1" applyAlignment="1">
      <alignment horizontal="left" vertical="center"/>
    </xf>
    <xf numFmtId="4" fontId="59" fillId="0" borderId="0" xfId="0" applyNumberFormat="1" applyFont="1" applyFill="1" applyBorder="1" applyAlignment="1">
      <alignment horizontal="right" vertical="center"/>
    </xf>
    <xf numFmtId="0" fontId="59" fillId="0" borderId="13" xfId="0" applyFont="1" applyFill="1" applyBorder="1" applyAlignment="1">
      <alignment horizontal="center" vertical="center" wrapText="1"/>
    </xf>
    <xf numFmtId="4" fontId="59" fillId="0" borderId="13" xfId="0" applyNumberFormat="1" applyFont="1" applyFill="1" applyBorder="1" applyAlignment="1">
      <alignment horizontal="right" vertical="center"/>
    </xf>
    <xf numFmtId="0" fontId="53" fillId="14" borderId="16" xfId="0" applyFont="1" applyFill="1" applyBorder="1" applyAlignment="1">
      <alignment horizontal="left" vertical="center"/>
    </xf>
    <xf numFmtId="0" fontId="59" fillId="14" borderId="16" xfId="0" applyFont="1" applyFill="1" applyBorder="1" applyAlignment="1">
      <alignment horizontal="left" vertical="center"/>
    </xf>
    <xf numFmtId="164" fontId="78" fillId="14" borderId="16" xfId="0" applyNumberFormat="1" applyFont="1" applyFill="1" applyBorder="1" applyAlignment="1">
      <alignment horizontal="right" vertical="center"/>
    </xf>
    <xf numFmtId="0" fontId="53" fillId="0" borderId="0" xfId="0" applyFont="1" applyBorder="1" applyAlignment="1">
      <alignment horizontal="center" vertical="top"/>
    </xf>
    <xf numFmtId="0" fontId="53" fillId="0" borderId="0" xfId="0" applyFont="1" applyBorder="1"/>
    <xf numFmtId="4" fontId="53" fillId="0" borderId="0" xfId="0" applyNumberFormat="1" applyFont="1" applyBorder="1"/>
    <xf numFmtId="0" fontId="53" fillId="15" borderId="16" xfId="0" applyFont="1" applyFill="1" applyBorder="1" applyAlignment="1">
      <alignment horizontal="left" vertical="center"/>
    </xf>
    <xf numFmtId="0" fontId="59" fillId="15" borderId="16" xfId="0" applyFont="1" applyFill="1" applyBorder="1" applyAlignment="1">
      <alignment horizontal="left" vertical="center"/>
    </xf>
    <xf numFmtId="164" fontId="78" fillId="15" borderId="16" xfId="0" applyNumberFormat="1" applyFont="1" applyFill="1" applyBorder="1" applyAlignment="1">
      <alignment horizontal="right" vertical="center"/>
    </xf>
    <xf numFmtId="0" fontId="53" fillId="16" borderId="16" xfId="0" applyFont="1" applyFill="1" applyBorder="1" applyAlignment="1">
      <alignment horizontal="left" vertical="center"/>
    </xf>
    <xf numFmtId="0" fontId="59" fillId="16" borderId="16" xfId="0" applyFont="1" applyFill="1" applyBorder="1" applyAlignment="1">
      <alignment horizontal="left" vertical="center"/>
    </xf>
    <xf numFmtId="164" fontId="78" fillId="16" borderId="16" xfId="0" applyNumberFormat="1" applyFont="1" applyFill="1" applyBorder="1" applyAlignment="1">
      <alignment horizontal="right" vertical="center"/>
    </xf>
    <xf numFmtId="0" fontId="53" fillId="0" borderId="0" xfId="0" applyFont="1" applyAlignment="1">
      <alignment horizontal="left"/>
    </xf>
    <xf numFmtId="4" fontId="85" fillId="0" borderId="0" xfId="0" applyNumberFormat="1" applyFont="1" applyBorder="1"/>
    <xf numFmtId="0" fontId="40" fillId="0" borderId="0" xfId="0" applyFont="1" applyBorder="1" applyAlignment="1">
      <alignment horizontal="justify" vertical="center" wrapText="1"/>
    </xf>
    <xf numFmtId="49" fontId="10" fillId="0" borderId="20" xfId="0" applyNumberFormat="1" applyFont="1" applyFill="1" applyBorder="1" applyAlignment="1">
      <alignment horizontal="center" vertical="center"/>
    </xf>
    <xf numFmtId="49" fontId="52" fillId="0" borderId="0" xfId="99" applyNumberFormat="1" applyFont="1" applyBorder="1" applyAlignment="1">
      <alignment horizontal="center" vertical="center"/>
    </xf>
    <xf numFmtId="0" fontId="15" fillId="0" borderId="0" xfId="99" applyFont="1" applyFill="1" applyBorder="1" applyAlignment="1">
      <alignment horizontal="justify" wrapText="1"/>
    </xf>
    <xf numFmtId="0" fontId="10" fillId="0" borderId="0" xfId="99" applyFont="1" applyBorder="1" applyAlignment="1">
      <alignment horizontal="center"/>
    </xf>
    <xf numFmtId="166" fontId="10" fillId="0" borderId="0" xfId="99" applyNumberFormat="1" applyFont="1" applyFill="1" applyBorder="1" applyAlignment="1">
      <alignment horizontal="center"/>
    </xf>
    <xf numFmtId="2" fontId="10" fillId="0" borderId="0" xfId="99" applyNumberFormat="1" applyFont="1" applyBorder="1" applyAlignment="1">
      <alignment horizontal="center"/>
    </xf>
    <xf numFmtId="14" fontId="15" fillId="0" borderId="0" xfId="0" applyNumberFormat="1" applyFont="1" applyBorder="1" applyAlignment="1">
      <alignment horizontal="justify" vertical="top" wrapText="1"/>
    </xf>
    <xf numFmtId="0" fontId="15" fillId="0" borderId="10" xfId="0" applyFont="1" applyBorder="1" applyAlignment="1">
      <alignment horizontal="justify" vertical="center" wrapText="1"/>
    </xf>
    <xf numFmtId="0" fontId="24" fillId="12" borderId="11" xfId="0" applyFont="1" applyFill="1" applyBorder="1" applyAlignment="1">
      <alignment vertical="center" wrapText="1"/>
    </xf>
    <xf numFmtId="14" fontId="23" fillId="0" borderId="0" xfId="0" applyNumberFormat="1" applyFont="1" applyBorder="1" applyAlignment="1">
      <alignment vertical="center" wrapText="1"/>
    </xf>
    <xf numFmtId="0" fontId="23" fillId="0" borderId="22" xfId="0" applyFont="1" applyBorder="1" applyAlignment="1">
      <alignment horizontal="justify" vertical="top" wrapText="1"/>
    </xf>
    <xf numFmtId="14" fontId="11" fillId="0" borderId="0" xfId="0" applyNumberFormat="1" applyFont="1" applyBorder="1" applyAlignment="1">
      <alignment vertical="center" wrapText="1"/>
    </xf>
    <xf numFmtId="0" fontId="10" fillId="0" borderId="0" xfId="0" applyFont="1" applyBorder="1" applyAlignment="1">
      <alignment horizontal="center"/>
    </xf>
    <xf numFmtId="0" fontId="87" fillId="0" borderId="0" xfId="0" applyFont="1" applyFill="1" applyBorder="1" applyAlignment="1">
      <alignment horizontal="justify" vertical="top" wrapText="1"/>
    </xf>
    <xf numFmtId="49" fontId="10" fillId="0" borderId="0" xfId="0" applyNumberFormat="1" applyFont="1" applyAlignment="1">
      <alignment horizontal="center" vertical="top"/>
    </xf>
    <xf numFmtId="49" fontId="10" fillId="0" borderId="10" xfId="0" applyNumberFormat="1" applyFont="1" applyBorder="1" applyAlignment="1">
      <alignment horizontal="center" vertical="top"/>
    </xf>
    <xf numFmtId="4" fontId="10" fillId="0" borderId="10" xfId="0" applyNumberFormat="1" applyFont="1" applyBorder="1" applyAlignment="1">
      <alignment horizontal="center"/>
    </xf>
    <xf numFmtId="49" fontId="10" fillId="0" borderId="0" xfId="0" applyNumberFormat="1" applyFont="1" applyBorder="1" applyAlignment="1">
      <alignment horizontal="center" vertical="top"/>
    </xf>
    <xf numFmtId="0" fontId="10" fillId="0" borderId="0" xfId="0" applyFont="1" applyBorder="1" applyAlignment="1">
      <alignment horizontal="center"/>
    </xf>
    <xf numFmtId="4" fontId="10" fillId="0" borderId="0" xfId="0" applyNumberFormat="1" applyFont="1" applyBorder="1" applyAlignment="1">
      <alignment horizontal="right"/>
    </xf>
    <xf numFmtId="0" fontId="10" fillId="0" borderId="0" xfId="0" applyFont="1" applyBorder="1" applyAlignment="1">
      <alignment horizontal="center" vertical="center"/>
    </xf>
    <xf numFmtId="0" fontId="10" fillId="0" borderId="10" xfId="0" applyFont="1" applyBorder="1" applyAlignment="1">
      <alignment horizontal="center"/>
    </xf>
    <xf numFmtId="0" fontId="10" fillId="0" borderId="0" xfId="0" applyFont="1" applyBorder="1" applyAlignment="1">
      <alignment horizontal="right"/>
    </xf>
    <xf numFmtId="0" fontId="10" fillId="0" borderId="0" xfId="0" applyFont="1" applyFill="1" applyBorder="1"/>
    <xf numFmtId="0" fontId="14" fillId="0" borderId="0" xfId="0" applyFont="1" applyFill="1" applyBorder="1" applyAlignment="1">
      <alignment vertical="center" wrapText="1"/>
    </xf>
    <xf numFmtId="165" fontId="10" fillId="0" borderId="10" xfId="0" applyNumberFormat="1" applyFont="1" applyBorder="1" applyAlignment="1">
      <alignment horizontal="right"/>
    </xf>
    <xf numFmtId="49" fontId="43" fillId="0" borderId="0" xfId="0" applyNumberFormat="1" applyFont="1" applyBorder="1" applyAlignment="1">
      <alignment horizontal="center" vertical="top"/>
    </xf>
    <xf numFmtId="49" fontId="43" fillId="0" borderId="0" xfId="0" applyNumberFormat="1" applyFont="1" applyFill="1" applyBorder="1" applyAlignment="1">
      <alignment horizontal="center" vertical="top"/>
    </xf>
    <xf numFmtId="4" fontId="43" fillId="0" borderId="0" xfId="0" applyNumberFormat="1" applyFont="1" applyFill="1" applyBorder="1" applyAlignment="1">
      <alignment horizontal="center"/>
    </xf>
    <xf numFmtId="0" fontId="43" fillId="0" borderId="0" xfId="0" applyFont="1" applyFill="1" applyBorder="1" applyAlignment="1">
      <alignment horizontal="center"/>
    </xf>
    <xf numFmtId="4" fontId="43" fillId="0" borderId="0" xfId="0" applyNumberFormat="1" applyFont="1" applyFill="1" applyBorder="1" applyAlignment="1">
      <alignment horizontal="right"/>
    </xf>
    <xf numFmtId="0" fontId="10" fillId="0" borderId="20" xfId="0" applyFont="1" applyBorder="1" applyAlignment="1">
      <alignment horizontal="center"/>
    </xf>
    <xf numFmtId="4" fontId="10" fillId="0" borderId="24" xfId="0" applyNumberFormat="1" applyFont="1" applyBorder="1" applyAlignment="1">
      <alignment horizontal="center"/>
    </xf>
    <xf numFmtId="0" fontId="10" fillId="0" borderId="24" xfId="0" applyFont="1" applyBorder="1" applyAlignment="1">
      <alignment horizontal="center"/>
    </xf>
    <xf numFmtId="165" fontId="10" fillId="0" borderId="24" xfId="0" applyNumberFormat="1" applyFont="1" applyBorder="1" applyAlignment="1">
      <alignment horizontal="right"/>
    </xf>
    <xf numFmtId="0" fontId="23" fillId="0" borderId="0" xfId="0" applyFont="1" applyBorder="1" applyAlignment="1">
      <alignment horizontal="justify" vertical="top" wrapText="1"/>
    </xf>
    <xf numFmtId="4" fontId="10" fillId="0" borderId="10" xfId="0" applyNumberFormat="1" applyFont="1" applyFill="1" applyBorder="1" applyAlignment="1">
      <alignment horizontal="center"/>
    </xf>
    <xf numFmtId="0" fontId="15" fillId="0" borderId="0" xfId="0" applyFont="1" applyFill="1" applyBorder="1" applyAlignment="1">
      <alignment vertical="center" wrapText="1"/>
    </xf>
    <xf numFmtId="49" fontId="10" fillId="0" borderId="20" xfId="0" applyNumberFormat="1" applyFont="1" applyBorder="1" applyAlignment="1">
      <alignment horizontal="center" vertical="top"/>
    </xf>
    <xf numFmtId="0" fontId="14" fillId="12" borderId="11" xfId="0" applyFont="1" applyFill="1" applyBorder="1" applyAlignment="1">
      <alignment horizontal="left" vertical="center" wrapText="1"/>
    </xf>
    <xf numFmtId="49" fontId="10" fillId="0" borderId="0" xfId="0" applyNumberFormat="1" applyFont="1" applyFill="1" applyBorder="1" applyAlignment="1">
      <alignment horizontal="center" vertical="top"/>
    </xf>
    <xf numFmtId="0" fontId="10" fillId="0" borderId="0" xfId="0" applyFont="1" applyFill="1" applyBorder="1" applyAlignment="1">
      <alignment horizontal="center"/>
    </xf>
    <xf numFmtId="49" fontId="10" fillId="0" borderId="10" xfId="0" applyNumberFormat="1" applyFont="1" applyFill="1" applyBorder="1" applyAlignment="1">
      <alignment horizontal="center" vertical="top"/>
    </xf>
    <xf numFmtId="0" fontId="10" fillId="0" borderId="0" xfId="0" applyFont="1" applyBorder="1" applyAlignment="1">
      <alignment vertical="center" wrapText="1"/>
    </xf>
    <xf numFmtId="4" fontId="10" fillId="0" borderId="0" xfId="0" applyNumberFormat="1" applyFont="1" applyFill="1" applyBorder="1" applyAlignment="1">
      <alignment horizontal="center"/>
    </xf>
    <xf numFmtId="4" fontId="10" fillId="0" borderId="0" xfId="0" applyNumberFormat="1" applyFont="1" applyFill="1" applyBorder="1" applyAlignment="1">
      <alignment horizontal="right"/>
    </xf>
    <xf numFmtId="0" fontId="51" fillId="0" borderId="10" xfId="0" applyFont="1" applyBorder="1" applyAlignment="1">
      <alignment vertical="center" wrapText="1"/>
    </xf>
    <xf numFmtId="0" fontId="10" fillId="0" borderId="10" xfId="0" applyFont="1" applyBorder="1" applyAlignment="1">
      <alignment vertical="center" wrapText="1"/>
    </xf>
    <xf numFmtId="14" fontId="78" fillId="0" borderId="0" xfId="0" applyNumberFormat="1" applyFont="1" applyBorder="1" applyAlignment="1">
      <alignment vertical="center" wrapText="1"/>
    </xf>
    <xf numFmtId="49" fontId="10" fillId="0" borderId="0" xfId="0" applyNumberFormat="1" applyFont="1" applyBorder="1" applyAlignment="1">
      <alignment horizontal="center"/>
    </xf>
    <xf numFmtId="0" fontId="14" fillId="0" borderId="11" xfId="0" applyFont="1" applyFill="1" applyBorder="1" applyAlignment="1">
      <alignment horizontal="left" vertical="center" wrapText="1"/>
    </xf>
    <xf numFmtId="49" fontId="10" fillId="0" borderId="24" xfId="0" applyNumberFormat="1" applyFont="1" applyFill="1" applyBorder="1" applyAlignment="1">
      <alignment horizontal="center" vertical="top"/>
    </xf>
    <xf numFmtId="49" fontId="10" fillId="0" borderId="24" xfId="0" applyNumberFormat="1" applyFont="1" applyBorder="1" applyAlignment="1">
      <alignment horizontal="center" vertical="top"/>
    </xf>
    <xf numFmtId="49" fontId="51" fillId="0" borderId="11" xfId="0" applyNumberFormat="1" applyFont="1" applyFill="1" applyBorder="1" applyAlignment="1">
      <alignment horizontal="center" vertical="top"/>
    </xf>
    <xf numFmtId="4" fontId="10" fillId="0" borderId="24" xfId="0" applyNumberFormat="1" applyFont="1" applyFill="1" applyBorder="1" applyAlignment="1">
      <alignment horizontal="center"/>
    </xf>
    <xf numFmtId="168" fontId="10" fillId="0" borderId="0" xfId="0" applyNumberFormat="1" applyFont="1" applyBorder="1" applyAlignment="1">
      <alignment horizontal="center" vertical="center"/>
    </xf>
    <xf numFmtId="49" fontId="10" fillId="0" borderId="0" xfId="0" applyNumberFormat="1" applyFont="1" applyFill="1" applyAlignment="1">
      <alignment horizontal="center"/>
    </xf>
    <xf numFmtId="168" fontId="10" fillId="0" borderId="0" xfId="0" applyNumberFormat="1" applyFont="1" applyBorder="1" applyAlignment="1">
      <alignment horizontal="center"/>
    </xf>
    <xf numFmtId="168" fontId="10" fillId="0" borderId="0" xfId="0" applyNumberFormat="1" applyFont="1" applyFill="1" applyBorder="1" applyAlignment="1">
      <alignment horizontal="center"/>
    </xf>
    <xf numFmtId="166" fontId="10" fillId="0" borderId="10" xfId="0" applyNumberFormat="1" applyFont="1" applyFill="1" applyBorder="1" applyAlignment="1">
      <alignment horizontal="right"/>
    </xf>
    <xf numFmtId="49" fontId="10" fillId="0" borderId="0" xfId="0" applyNumberFormat="1" applyFont="1" applyBorder="1" applyAlignment="1">
      <alignment vertical="center" wrapText="1"/>
    </xf>
    <xf numFmtId="0" fontId="10" fillId="0" borderId="20" xfId="0" applyFont="1" applyBorder="1" applyAlignment="1">
      <alignment vertical="center" wrapText="1"/>
    </xf>
    <xf numFmtId="0" fontId="10" fillId="0" borderId="24" xfId="0" applyFont="1" applyBorder="1" applyAlignment="1">
      <alignment vertical="center" wrapText="1"/>
    </xf>
    <xf numFmtId="49" fontId="43" fillId="0" borderId="0" xfId="0" applyNumberFormat="1" applyFont="1" applyFill="1" applyBorder="1" applyAlignment="1">
      <alignment horizontal="center"/>
    </xf>
    <xf numFmtId="0" fontId="10" fillId="0" borderId="0" xfId="0" applyFont="1" applyFill="1" applyBorder="1" applyAlignment="1">
      <alignment vertical="center" wrapText="1"/>
    </xf>
    <xf numFmtId="49" fontId="11" fillId="0" borderId="0" xfId="0" applyNumberFormat="1" applyFont="1" applyBorder="1" applyAlignment="1">
      <alignment vertical="center" wrapText="1"/>
    </xf>
    <xf numFmtId="0" fontId="10" fillId="0" borderId="22" xfId="0" applyFont="1" applyBorder="1" applyAlignment="1">
      <alignment vertical="center" wrapText="1"/>
    </xf>
    <xf numFmtId="0" fontId="10" fillId="0" borderId="0" xfId="0" applyFont="1" applyBorder="1" applyAlignment="1">
      <alignment horizontal="center"/>
    </xf>
    <xf numFmtId="0" fontId="59" fillId="13" borderId="27"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3" fillId="0" borderId="0" xfId="0" applyFont="1" applyFill="1" applyBorder="1" applyAlignment="1">
      <alignment horizontal="left" vertical="center"/>
    </xf>
    <xf numFmtId="0" fontId="10" fillId="0" borderId="0" xfId="0" applyFont="1" applyBorder="1" applyAlignment="1">
      <alignment horizontal="center"/>
    </xf>
    <xf numFmtId="0" fontId="81" fillId="13" borderId="16" xfId="0" applyFont="1" applyFill="1" applyBorder="1" applyAlignment="1">
      <alignment horizontal="center" vertical="center"/>
    </xf>
    <xf numFmtId="0" fontId="83" fillId="0" borderId="16" xfId="0" applyFont="1" applyBorder="1" applyAlignment="1">
      <alignment horizontal="center"/>
    </xf>
    <xf numFmtId="0" fontId="59" fillId="13" borderId="27" xfId="0" applyFont="1" applyFill="1" applyBorder="1" applyAlignment="1">
      <alignment horizontal="left" wrapText="1"/>
    </xf>
  </cellXfs>
  <cellStyles count="15098">
    <cellStyle name="20% - Accent1 2" xfId="3985"/>
    <cellStyle name="20% - Accent2 2" xfId="3986"/>
    <cellStyle name="20% - Accent3 2" xfId="3987"/>
    <cellStyle name="20% - Accent4 2" xfId="3988"/>
    <cellStyle name="20% - Accent5 2" xfId="3989"/>
    <cellStyle name="20% - Accent6 2" xfId="3990"/>
    <cellStyle name="20% - Isticanje1" xfId="24"/>
    <cellStyle name="20% - Isticanje2" xfId="25"/>
    <cellStyle name="20% - Isticanje3" xfId="26"/>
    <cellStyle name="20% - Isticanje4" xfId="27"/>
    <cellStyle name="20% - Isticanje5" xfId="28"/>
    <cellStyle name="20% - Isticanje6" xfId="29"/>
    <cellStyle name="40% - Accent1 2" xfId="3996"/>
    <cellStyle name="40% - Accent2 2" xfId="3991"/>
    <cellStyle name="40% - Accent3 2" xfId="3992"/>
    <cellStyle name="40% - Accent4 2" xfId="3993"/>
    <cellStyle name="40% - Accent5 2" xfId="3994"/>
    <cellStyle name="40% - Accent6 2" xfId="3995"/>
    <cellStyle name="40% - Isticanje2" xfId="30"/>
    <cellStyle name="40% - Isticanje3" xfId="31"/>
    <cellStyle name="40% - Isticanje4" xfId="32"/>
    <cellStyle name="40% - Isticanje5" xfId="33"/>
    <cellStyle name="40% - Isticanje6" xfId="34"/>
    <cellStyle name="40% - Naglasak1" xfId="35"/>
    <cellStyle name="60% - Accent1 2" xfId="3997"/>
    <cellStyle name="60% - Accent2 2" xfId="3998"/>
    <cellStyle name="60% - Accent3 2" xfId="3999"/>
    <cellStyle name="60% - Accent4 2" xfId="4000"/>
    <cellStyle name="60% - Accent5 2" xfId="4001"/>
    <cellStyle name="60% - Accent6 2" xfId="4002"/>
    <cellStyle name="60% - Isticanje1" xfId="36"/>
    <cellStyle name="60% - Isticanje2" xfId="37"/>
    <cellStyle name="60% - Isticanje3" xfId="38"/>
    <cellStyle name="60% - Isticanje4" xfId="39"/>
    <cellStyle name="60% - Isticanje5" xfId="40"/>
    <cellStyle name="60% - Isticanje6" xfId="41"/>
    <cellStyle name="Accent1 2" xfId="4005"/>
    <cellStyle name="Accent2 2" xfId="4006"/>
    <cellStyle name="Accent3 2" xfId="4007"/>
    <cellStyle name="Accent4 2" xfId="4008"/>
    <cellStyle name="Accent5 2" xfId="4009"/>
    <cellStyle name="Accent6 2" xfId="4010"/>
    <cellStyle name="Bad 2" xfId="4013"/>
    <cellStyle name="Bilješka" xfId="42"/>
    <cellStyle name="Calculation 2" xfId="4012"/>
    <cellStyle name="Check Cell 2" xfId="4021"/>
    <cellStyle name="Comma 2" xfId="4026"/>
    <cellStyle name="Dobro" xfId="43"/>
    <cellStyle name="Explanatory Text 2" xfId="4022"/>
    <cellStyle name="Good 2" xfId="4004"/>
    <cellStyle name="Heading 1 2" xfId="4015"/>
    <cellStyle name="Heading 2 2" xfId="4016"/>
    <cellStyle name="Heading 3 2" xfId="4017"/>
    <cellStyle name="Heading 4 2" xfId="4018"/>
    <cellStyle name="Input 2" xfId="4025"/>
    <cellStyle name="Isticanje1" xfId="44"/>
    <cellStyle name="Isticanje2" xfId="45"/>
    <cellStyle name="Isticanje3" xfId="46"/>
    <cellStyle name="Isticanje4" xfId="47"/>
    <cellStyle name="Isticanje5" xfId="48"/>
    <cellStyle name="Isticanje6" xfId="49"/>
    <cellStyle name="Izlaz" xfId="50"/>
    <cellStyle name="Izračun" xfId="51"/>
    <cellStyle name="Linked Cell 2" xfId="4020"/>
    <cellStyle name="Loše" xfId="52"/>
    <cellStyle name="Naslov" xfId="53"/>
    <cellStyle name="Naslov 1" xfId="54"/>
    <cellStyle name="Naslov 2" xfId="55"/>
    <cellStyle name="Naslov 3" xfId="56"/>
    <cellStyle name="Naslov 4" xfId="57"/>
    <cellStyle name="Naslov_Troškovnik D2" xfId="4754"/>
    <cellStyle name="Neutral 2" xfId="4019"/>
    <cellStyle name="Neutralno" xfId="58"/>
    <cellStyle name="Normal 10" xfId="9"/>
    <cellStyle name="Normal 11" xfId="10"/>
    <cellStyle name="Normal 12" xfId="11"/>
    <cellStyle name="Normal 13" xfId="21"/>
    <cellStyle name="Normal 14" xfId="12"/>
    <cellStyle name="Normal 15" xfId="15"/>
    <cellStyle name="Normal 16" xfId="16"/>
    <cellStyle name="Normal 17" xfId="22"/>
    <cellStyle name="Normal 18" xfId="17"/>
    <cellStyle name="Normal 19" xfId="18"/>
    <cellStyle name="Normal 2" xfId="99"/>
    <cellStyle name="Normal 2 10" xfId="89"/>
    <cellStyle name="Normal 2 11" xfId="91"/>
    <cellStyle name="Normal 2 12" xfId="96"/>
    <cellStyle name="Normal 2 13" xfId="98"/>
    <cellStyle name="Normal 2 14" xfId="97"/>
    <cellStyle name="Normal 2 15" xfId="100"/>
    <cellStyle name="Normal 2 16" xfId="101"/>
    <cellStyle name="Normal 2 17" xfId="104"/>
    <cellStyle name="Normal 2 18" xfId="105"/>
    <cellStyle name="Normal 2 19" xfId="108"/>
    <cellStyle name="Normal 2 2" xfId="1"/>
    <cellStyle name="Normal 2 20" xfId="109"/>
    <cellStyle name="Normal 2 20 10" xfId="865"/>
    <cellStyle name="Normal 2 20 10 2" xfId="4756"/>
    <cellStyle name="Normal 2 20 10 2 2" xfId="6014"/>
    <cellStyle name="Normal 2 20 10 2 2 2" xfId="11548"/>
    <cellStyle name="Normal 2 20 10 2 3" xfId="10290"/>
    <cellStyle name="Normal 2 20 10 3" xfId="5896"/>
    <cellStyle name="Normal 2 20 10 3 2" xfId="11430"/>
    <cellStyle name="Normal 2 20 10 4" xfId="4637"/>
    <cellStyle name="Normal 2 20 10 5" xfId="10174"/>
    <cellStyle name="Normal 2 20 11" xfId="740"/>
    <cellStyle name="Normal 2 20 11 2" xfId="6013"/>
    <cellStyle name="Normal 2 20 11 2 2" xfId="11547"/>
    <cellStyle name="Normal 2 20 11 3" xfId="4755"/>
    <cellStyle name="Normal 2 20 11 4" xfId="10289"/>
    <cellStyle name="Normal 2 20 12" xfId="1098"/>
    <cellStyle name="Normal 2 20 12 2" xfId="6789"/>
    <cellStyle name="Normal 2 20 12 2 2" xfId="12321"/>
    <cellStyle name="Normal 2 20 12 3" xfId="4152"/>
    <cellStyle name="Normal 2 20 12 4" xfId="9691"/>
    <cellStyle name="Normal 2 20 13" xfId="744"/>
    <cellStyle name="Normal 2 20 13 2" xfId="5407"/>
    <cellStyle name="Normal 2 20 13 3" xfId="10941"/>
    <cellStyle name="Normal 2 20 14" xfId="986"/>
    <cellStyle name="Normal 2 20 14 2" xfId="6855"/>
    <cellStyle name="Normal 2 20 14 3" xfId="12387"/>
    <cellStyle name="Normal 2 20 15" xfId="724"/>
    <cellStyle name="Normal 2 20 15 2" xfId="6997"/>
    <cellStyle name="Normal 2 20 15 3" xfId="12529"/>
    <cellStyle name="Normal 2 20 16" xfId="1575"/>
    <cellStyle name="Normal 2 20 16 2" xfId="7056"/>
    <cellStyle name="Normal 2 20 16 3" xfId="12588"/>
    <cellStyle name="Normal 2 20 17" xfId="1691"/>
    <cellStyle name="Normal 2 20 17 2" xfId="7171"/>
    <cellStyle name="Normal 2 20 17 3" xfId="12703"/>
    <cellStyle name="Normal 2 20 18" xfId="1864"/>
    <cellStyle name="Normal 2 20 18 2" xfId="7343"/>
    <cellStyle name="Normal 2 20 18 3" xfId="12875"/>
    <cellStyle name="Normal 2 20 19" xfId="1981"/>
    <cellStyle name="Normal 2 20 19 2" xfId="7459"/>
    <cellStyle name="Normal 2 20 19 3" xfId="12991"/>
    <cellStyle name="Normal 2 20 2" xfId="130"/>
    <cellStyle name="Normal 2 20 2 10" xfId="1462"/>
    <cellStyle name="Normal 2 20 2 10 2" xfId="6865"/>
    <cellStyle name="Normal 2 20 2 10 3" xfId="12397"/>
    <cellStyle name="Normal 2 20 2 11" xfId="1594"/>
    <cellStyle name="Normal 2 20 2 11 2" xfId="7074"/>
    <cellStyle name="Normal 2 20 2 11 3" xfId="12606"/>
    <cellStyle name="Normal 2 20 2 12" xfId="1710"/>
    <cellStyle name="Normal 2 20 2 12 2" xfId="7189"/>
    <cellStyle name="Normal 2 20 2 12 3" xfId="12721"/>
    <cellStyle name="Normal 2 20 2 13" xfId="1884"/>
    <cellStyle name="Normal 2 20 2 13 2" xfId="7362"/>
    <cellStyle name="Normal 2 20 2 13 3" xfId="12894"/>
    <cellStyle name="Normal 2 20 2 14" xfId="2002"/>
    <cellStyle name="Normal 2 20 2 14 2" xfId="7479"/>
    <cellStyle name="Normal 2 20 2 14 3" xfId="13011"/>
    <cellStyle name="Normal 2 20 2 15" xfId="2119"/>
    <cellStyle name="Normal 2 20 2 15 2" xfId="7595"/>
    <cellStyle name="Normal 2 20 2 15 3" xfId="13127"/>
    <cellStyle name="Normal 2 20 2 16" xfId="2238"/>
    <cellStyle name="Normal 2 20 2 16 2" xfId="7713"/>
    <cellStyle name="Normal 2 20 2 16 3" xfId="13245"/>
    <cellStyle name="Normal 2 20 2 17" xfId="2357"/>
    <cellStyle name="Normal 2 20 2 17 2" xfId="7831"/>
    <cellStyle name="Normal 2 20 2 17 3" xfId="13363"/>
    <cellStyle name="Normal 2 20 2 18" xfId="2474"/>
    <cellStyle name="Normal 2 20 2 18 2" xfId="7947"/>
    <cellStyle name="Normal 2 20 2 18 3" xfId="13479"/>
    <cellStyle name="Normal 2 20 2 19" xfId="2592"/>
    <cellStyle name="Normal 2 20 2 19 2" xfId="8064"/>
    <cellStyle name="Normal 2 20 2 19 3" xfId="13596"/>
    <cellStyle name="Normal 2 20 2 2" xfId="169"/>
    <cellStyle name="Normal 2 20 2 2 10" xfId="1633"/>
    <cellStyle name="Normal 2 20 2 2 10 2" xfId="7113"/>
    <cellStyle name="Normal 2 20 2 2 10 3" xfId="12645"/>
    <cellStyle name="Normal 2 20 2 2 11" xfId="1749"/>
    <cellStyle name="Normal 2 20 2 2 11 2" xfId="7228"/>
    <cellStyle name="Normal 2 20 2 2 11 3" xfId="12760"/>
    <cellStyle name="Normal 2 20 2 2 12" xfId="1923"/>
    <cellStyle name="Normal 2 20 2 2 12 2" xfId="7401"/>
    <cellStyle name="Normal 2 20 2 2 12 3" xfId="12933"/>
    <cellStyle name="Normal 2 20 2 2 13" xfId="2041"/>
    <cellStyle name="Normal 2 20 2 2 13 2" xfId="7518"/>
    <cellStyle name="Normal 2 20 2 2 13 3" xfId="13050"/>
    <cellStyle name="Normal 2 20 2 2 14" xfId="2158"/>
    <cellStyle name="Normal 2 20 2 2 14 2" xfId="7634"/>
    <cellStyle name="Normal 2 20 2 2 14 3" xfId="13166"/>
    <cellStyle name="Normal 2 20 2 2 15" xfId="2277"/>
    <cellStyle name="Normal 2 20 2 2 15 2" xfId="7752"/>
    <cellStyle name="Normal 2 20 2 2 15 3" xfId="13284"/>
    <cellStyle name="Normal 2 20 2 2 16" xfId="2396"/>
    <cellStyle name="Normal 2 20 2 2 16 2" xfId="7870"/>
    <cellStyle name="Normal 2 20 2 2 16 3" xfId="13402"/>
    <cellStyle name="Normal 2 20 2 2 17" xfId="2513"/>
    <cellStyle name="Normal 2 20 2 2 17 2" xfId="7986"/>
    <cellStyle name="Normal 2 20 2 2 17 3" xfId="13518"/>
    <cellStyle name="Normal 2 20 2 2 18" xfId="2631"/>
    <cellStyle name="Normal 2 20 2 2 18 2" xfId="8103"/>
    <cellStyle name="Normal 2 20 2 2 18 3" xfId="13635"/>
    <cellStyle name="Normal 2 20 2 2 19" xfId="2751"/>
    <cellStyle name="Normal 2 20 2 2 19 2" xfId="8222"/>
    <cellStyle name="Normal 2 20 2 2 19 3" xfId="13754"/>
    <cellStyle name="Normal 2 20 2 2 2" xfId="290"/>
    <cellStyle name="Normal 2 20 2 2 2 2" xfId="675"/>
    <cellStyle name="Normal 2 20 2 2 2 2 2" xfId="4760"/>
    <cellStyle name="Normal 2 20 2 2 2 2 2 2" xfId="6018"/>
    <cellStyle name="Normal 2 20 2 2 2 2 2 2 2" xfId="11552"/>
    <cellStyle name="Normal 2 20 2 2 2 2 2 3" xfId="10294"/>
    <cellStyle name="Normal 2 20 2 2 2 2 3" xfId="5647"/>
    <cellStyle name="Normal 2 20 2 2 2 2 3 2" xfId="11181"/>
    <cellStyle name="Normal 2 20 2 2 2 2 4" xfId="4387"/>
    <cellStyle name="Normal 2 20 2 2 2 2 5" xfId="9926"/>
    <cellStyle name="Normal 2 20 2 2 2 3" xfId="4759"/>
    <cellStyle name="Normal 2 20 2 2 2 3 2" xfId="6017"/>
    <cellStyle name="Normal 2 20 2 2 2 3 2 2" xfId="11551"/>
    <cellStyle name="Normal 2 20 2 2 2 3 3" xfId="10293"/>
    <cellStyle name="Normal 2 20 2 2 2 4" xfId="5610"/>
    <cellStyle name="Normal 2 20 2 2 2 4 2" xfId="11144"/>
    <cellStyle name="Normal 2 20 2 2 2 5" xfId="4350"/>
    <cellStyle name="Normal 2 20 2 2 2 6" xfId="9889"/>
    <cellStyle name="Normal 2 20 2 2 20" xfId="2866"/>
    <cellStyle name="Normal 2 20 2 2 20 2" xfId="8336"/>
    <cellStyle name="Normal 2 20 2 2 20 3" xfId="13868"/>
    <cellStyle name="Normal 2 20 2 2 21" xfId="2981"/>
    <cellStyle name="Normal 2 20 2 2 21 2" xfId="8450"/>
    <cellStyle name="Normal 2 20 2 2 21 3" xfId="13982"/>
    <cellStyle name="Normal 2 20 2 2 22" xfId="3096"/>
    <cellStyle name="Normal 2 20 2 2 22 2" xfId="8564"/>
    <cellStyle name="Normal 2 20 2 2 22 3" xfId="14096"/>
    <cellStyle name="Normal 2 20 2 2 23" xfId="3211"/>
    <cellStyle name="Normal 2 20 2 2 23 2" xfId="8678"/>
    <cellStyle name="Normal 2 20 2 2 23 3" xfId="14210"/>
    <cellStyle name="Normal 2 20 2 2 24" xfId="3326"/>
    <cellStyle name="Normal 2 20 2 2 24 2" xfId="8792"/>
    <cellStyle name="Normal 2 20 2 2 24 3" xfId="14324"/>
    <cellStyle name="Normal 2 20 2 2 25" xfId="3444"/>
    <cellStyle name="Normal 2 20 2 2 25 2" xfId="8909"/>
    <cellStyle name="Normal 2 20 2 2 25 3" xfId="14441"/>
    <cellStyle name="Normal 2 20 2 2 26" xfId="3564"/>
    <cellStyle name="Normal 2 20 2 2 26 2" xfId="9028"/>
    <cellStyle name="Normal 2 20 2 2 26 3" xfId="14560"/>
    <cellStyle name="Normal 2 20 2 2 27" xfId="3696"/>
    <cellStyle name="Normal 2 20 2 2 27 2" xfId="9159"/>
    <cellStyle name="Normal 2 20 2 2 27 3" xfId="14691"/>
    <cellStyle name="Normal 2 20 2 2 28" xfId="3812"/>
    <cellStyle name="Normal 2 20 2 2 28 2" xfId="9274"/>
    <cellStyle name="Normal 2 20 2 2 28 3" xfId="14806"/>
    <cellStyle name="Normal 2 20 2 2 29" xfId="3927"/>
    <cellStyle name="Normal 2 20 2 2 29 2" xfId="9388"/>
    <cellStyle name="Normal 2 20 2 2 29 3" xfId="14920"/>
    <cellStyle name="Normal 2 20 2 2 3" xfId="807"/>
    <cellStyle name="Normal 2 20 2 2 3 2" xfId="4761"/>
    <cellStyle name="Normal 2 20 2 2 3 2 2" xfId="6019"/>
    <cellStyle name="Normal 2 20 2 2 3 2 2 2" xfId="11553"/>
    <cellStyle name="Normal 2 20 2 2 3 2 3" xfId="10295"/>
    <cellStyle name="Normal 2 20 2 2 3 3" xfId="5648"/>
    <cellStyle name="Normal 2 20 2 2 3 3 2" xfId="11182"/>
    <cellStyle name="Normal 2 20 2 2 3 4" xfId="4388"/>
    <cellStyle name="Normal 2 20 2 2 3 5" xfId="9927"/>
    <cellStyle name="Normal 2 20 2 2 30" xfId="531"/>
    <cellStyle name="Normal 2 20 2 2 30 2" xfId="9508"/>
    <cellStyle name="Normal 2 20 2 2 30 3" xfId="15040"/>
    <cellStyle name="Normal 2 20 2 2 31" xfId="410"/>
    <cellStyle name="Normal 2 20 2 2 31 2" xfId="6708"/>
    <cellStyle name="Normal 2 20 2 2 31 3" xfId="12240"/>
    <cellStyle name="Normal 2 20 2 2 32" xfId="4092"/>
    <cellStyle name="Normal 2 20 2 2 33" xfId="9628"/>
    <cellStyle name="Normal 2 20 2 2 4" xfId="924"/>
    <cellStyle name="Normal 2 20 2 2 4 2" xfId="4762"/>
    <cellStyle name="Normal 2 20 2 2 4 2 2" xfId="6020"/>
    <cellStyle name="Normal 2 20 2 2 4 2 2 2" xfId="11554"/>
    <cellStyle name="Normal 2 20 2 2 4 2 3" xfId="10296"/>
    <cellStyle name="Normal 2 20 2 2 4 3" xfId="5953"/>
    <cellStyle name="Normal 2 20 2 2 4 3 2" xfId="11487"/>
    <cellStyle name="Normal 2 20 2 2 4 4" xfId="4694"/>
    <cellStyle name="Normal 2 20 2 2 4 5" xfId="10231"/>
    <cellStyle name="Normal 2 20 2 2 5" xfId="1040"/>
    <cellStyle name="Normal 2 20 2 2 5 2" xfId="6016"/>
    <cellStyle name="Normal 2 20 2 2 5 2 2" xfId="11550"/>
    <cellStyle name="Normal 2 20 2 2 5 3" xfId="4758"/>
    <cellStyle name="Normal 2 20 2 2 5 4" xfId="10292"/>
    <cellStyle name="Normal 2 20 2 2 6" xfId="1156"/>
    <cellStyle name="Normal 2 20 2 2 6 2" xfId="6753"/>
    <cellStyle name="Normal 2 20 2 2 6 2 2" xfId="12285"/>
    <cellStyle name="Normal 2 20 2 2 6 3" xfId="4209"/>
    <cellStyle name="Normal 2 20 2 2 6 4" xfId="9748"/>
    <cellStyle name="Normal 2 20 2 2 7" xfId="1271"/>
    <cellStyle name="Normal 2 20 2 2 7 2" xfId="5465"/>
    <cellStyle name="Normal 2 20 2 2 7 3" xfId="10999"/>
    <cellStyle name="Normal 2 20 2 2 8" xfId="1386"/>
    <cellStyle name="Normal 2 20 2 2 8 2" xfId="6716"/>
    <cellStyle name="Normal 2 20 2 2 8 3" xfId="12248"/>
    <cellStyle name="Normal 2 20 2 2 9" xfId="1501"/>
    <cellStyle name="Normal 2 20 2 2 9 2" xfId="6874"/>
    <cellStyle name="Normal 2 20 2 2 9 3" xfId="12406"/>
    <cellStyle name="Normal 2 20 2 20" xfId="2712"/>
    <cellStyle name="Normal 2 20 2 20 2" xfId="8183"/>
    <cellStyle name="Normal 2 20 2 20 3" xfId="13715"/>
    <cellStyle name="Normal 2 20 2 21" xfId="2827"/>
    <cellStyle name="Normal 2 20 2 21 2" xfId="8297"/>
    <cellStyle name="Normal 2 20 2 21 3" xfId="13829"/>
    <cellStyle name="Normal 2 20 2 22" xfId="2942"/>
    <cellStyle name="Normal 2 20 2 22 2" xfId="8411"/>
    <cellStyle name="Normal 2 20 2 22 3" xfId="13943"/>
    <cellStyle name="Normal 2 20 2 23" xfId="3057"/>
    <cellStyle name="Normal 2 20 2 23 2" xfId="8525"/>
    <cellStyle name="Normal 2 20 2 23 3" xfId="14057"/>
    <cellStyle name="Normal 2 20 2 24" xfId="3172"/>
    <cellStyle name="Normal 2 20 2 24 2" xfId="8639"/>
    <cellStyle name="Normal 2 20 2 24 3" xfId="14171"/>
    <cellStyle name="Normal 2 20 2 25" xfId="3287"/>
    <cellStyle name="Normal 2 20 2 25 2" xfId="8753"/>
    <cellStyle name="Normal 2 20 2 25 3" xfId="14285"/>
    <cellStyle name="Normal 2 20 2 26" xfId="3405"/>
    <cellStyle name="Normal 2 20 2 26 2" xfId="8870"/>
    <cellStyle name="Normal 2 20 2 26 3" xfId="14402"/>
    <cellStyle name="Normal 2 20 2 27" xfId="3525"/>
    <cellStyle name="Normal 2 20 2 27 2" xfId="8989"/>
    <cellStyle name="Normal 2 20 2 27 3" xfId="14521"/>
    <cellStyle name="Normal 2 20 2 28" xfId="3657"/>
    <cellStyle name="Normal 2 20 2 28 2" xfId="9120"/>
    <cellStyle name="Normal 2 20 2 28 3" xfId="14652"/>
    <cellStyle name="Normal 2 20 2 29" xfId="3773"/>
    <cellStyle name="Normal 2 20 2 29 2" xfId="9235"/>
    <cellStyle name="Normal 2 20 2 29 3" xfId="14767"/>
    <cellStyle name="Normal 2 20 2 3" xfId="251"/>
    <cellStyle name="Normal 2 20 2 3 2" xfId="605"/>
    <cellStyle name="Normal 2 20 2 3 2 2" xfId="4764"/>
    <cellStyle name="Normal 2 20 2 3 2 2 2" xfId="6022"/>
    <cellStyle name="Normal 2 20 2 3 2 2 2 2" xfId="11556"/>
    <cellStyle name="Normal 2 20 2 3 2 2 3" xfId="10298"/>
    <cellStyle name="Normal 2 20 2 3 2 3" xfId="5649"/>
    <cellStyle name="Normal 2 20 2 3 2 3 2" xfId="11183"/>
    <cellStyle name="Normal 2 20 2 3 2 4" xfId="4389"/>
    <cellStyle name="Normal 2 20 2 3 2 5" xfId="9928"/>
    <cellStyle name="Normal 2 20 2 3 3" xfId="4763"/>
    <cellStyle name="Normal 2 20 2 3 3 2" xfId="6021"/>
    <cellStyle name="Normal 2 20 2 3 3 2 2" xfId="11555"/>
    <cellStyle name="Normal 2 20 2 3 3 3" xfId="10297"/>
    <cellStyle name="Normal 2 20 2 3 4" xfId="5540"/>
    <cellStyle name="Normal 2 20 2 3 4 2" xfId="11074"/>
    <cellStyle name="Normal 2 20 2 3 5" xfId="4282"/>
    <cellStyle name="Normal 2 20 2 3 6" xfId="9821"/>
    <cellStyle name="Normal 2 20 2 30" xfId="3888"/>
    <cellStyle name="Normal 2 20 2 30 2" xfId="9349"/>
    <cellStyle name="Normal 2 20 2 30 3" xfId="14881"/>
    <cellStyle name="Normal 2 20 2 31" xfId="492"/>
    <cellStyle name="Normal 2 20 2 31 2" xfId="9469"/>
    <cellStyle name="Normal 2 20 2 31 3" xfId="15001"/>
    <cellStyle name="Normal 2 20 2 32" xfId="371"/>
    <cellStyle name="Normal 2 20 2 32 2" xfId="6963"/>
    <cellStyle name="Normal 2 20 2 32 3" xfId="12495"/>
    <cellStyle name="Normal 2 20 2 33" xfId="4053"/>
    <cellStyle name="Normal 2 20 2 34" xfId="9589"/>
    <cellStyle name="Normal 2 20 2 4" xfId="768"/>
    <cellStyle name="Normal 2 20 2 4 2" xfId="4765"/>
    <cellStyle name="Normal 2 20 2 4 2 2" xfId="6023"/>
    <cellStyle name="Normal 2 20 2 4 2 2 2" xfId="11557"/>
    <cellStyle name="Normal 2 20 2 4 2 3" xfId="10299"/>
    <cellStyle name="Normal 2 20 2 4 3" xfId="5650"/>
    <cellStyle name="Normal 2 20 2 4 3 2" xfId="11184"/>
    <cellStyle name="Normal 2 20 2 4 4" xfId="4390"/>
    <cellStyle name="Normal 2 20 2 4 5" xfId="9929"/>
    <cellStyle name="Normal 2 20 2 5" xfId="885"/>
    <cellStyle name="Normal 2 20 2 5 2" xfId="4766"/>
    <cellStyle name="Normal 2 20 2 5 2 2" xfId="6024"/>
    <cellStyle name="Normal 2 20 2 5 2 2 2" xfId="11558"/>
    <cellStyle name="Normal 2 20 2 5 2 3" xfId="10300"/>
    <cellStyle name="Normal 2 20 2 5 3" xfId="5914"/>
    <cellStyle name="Normal 2 20 2 5 3 2" xfId="11448"/>
    <cellStyle name="Normal 2 20 2 5 4" xfId="4655"/>
    <cellStyle name="Normal 2 20 2 5 5" xfId="10192"/>
    <cellStyle name="Normal 2 20 2 6" xfId="1001"/>
    <cellStyle name="Normal 2 20 2 6 2" xfId="6015"/>
    <cellStyle name="Normal 2 20 2 6 2 2" xfId="11549"/>
    <cellStyle name="Normal 2 20 2 6 3" xfId="4757"/>
    <cellStyle name="Normal 2 20 2 6 4" xfId="10291"/>
    <cellStyle name="Normal 2 20 2 7" xfId="1117"/>
    <cellStyle name="Normal 2 20 2 7 2" xfId="6903"/>
    <cellStyle name="Normal 2 20 2 7 2 2" xfId="12435"/>
    <cellStyle name="Normal 2 20 2 7 3" xfId="4170"/>
    <cellStyle name="Normal 2 20 2 7 4" xfId="9709"/>
    <cellStyle name="Normal 2 20 2 8" xfId="1232"/>
    <cellStyle name="Normal 2 20 2 8 2" xfId="5426"/>
    <cellStyle name="Normal 2 20 2 8 3" xfId="10960"/>
    <cellStyle name="Normal 2 20 2 9" xfId="1347"/>
    <cellStyle name="Normal 2 20 2 9 2" xfId="6922"/>
    <cellStyle name="Normal 2 20 2 9 3" xfId="12454"/>
    <cellStyle name="Normal 2 20 20" xfId="1849"/>
    <cellStyle name="Normal 2 20 20 2" xfId="7328"/>
    <cellStyle name="Normal 2 20 20 3" xfId="12860"/>
    <cellStyle name="Normal 2 20 21" xfId="1840"/>
    <cellStyle name="Normal 2 20 21 2" xfId="7319"/>
    <cellStyle name="Normal 2 20 21 3" xfId="12851"/>
    <cellStyle name="Normal 2 20 22" xfId="2335"/>
    <cellStyle name="Normal 2 20 22 2" xfId="7810"/>
    <cellStyle name="Normal 2 20 22 3" xfId="13342"/>
    <cellStyle name="Normal 2 20 23" xfId="1823"/>
    <cellStyle name="Normal 2 20 23 2" xfId="7302"/>
    <cellStyle name="Normal 2 20 23 3" xfId="12834"/>
    <cellStyle name="Normal 2 20 24" xfId="2572"/>
    <cellStyle name="Normal 2 20 24 2" xfId="8045"/>
    <cellStyle name="Normal 2 20 24 3" xfId="13577"/>
    <cellStyle name="Normal 2 20 25" xfId="2693"/>
    <cellStyle name="Normal 2 20 25 2" xfId="8165"/>
    <cellStyle name="Normal 2 20 25 3" xfId="13697"/>
    <cellStyle name="Normal 2 20 26" xfId="1841"/>
    <cellStyle name="Normal 2 20 26 2" xfId="7320"/>
    <cellStyle name="Normal 2 20 26 3" xfId="12852"/>
    <cellStyle name="Normal 2 20 27" xfId="2577"/>
    <cellStyle name="Normal 2 20 27 2" xfId="8050"/>
    <cellStyle name="Normal 2 20 27 3" xfId="13582"/>
    <cellStyle name="Normal 2 20 28" xfId="2454"/>
    <cellStyle name="Normal 2 20 28 2" xfId="7928"/>
    <cellStyle name="Normal 2 20 28 3" xfId="13460"/>
    <cellStyle name="Normal 2 20 29" xfId="2341"/>
    <cellStyle name="Normal 2 20 29 2" xfId="7816"/>
    <cellStyle name="Normal 2 20 29 3" xfId="13348"/>
    <cellStyle name="Normal 2 20 3" xfId="137"/>
    <cellStyle name="Normal 2 20 3 10" xfId="1469"/>
    <cellStyle name="Normal 2 20 3 10 2" xfId="6970"/>
    <cellStyle name="Normal 2 20 3 10 3" xfId="12502"/>
    <cellStyle name="Normal 2 20 3 11" xfId="1601"/>
    <cellStyle name="Normal 2 20 3 11 2" xfId="7081"/>
    <cellStyle name="Normal 2 20 3 11 3" xfId="12613"/>
    <cellStyle name="Normal 2 20 3 12" xfId="1717"/>
    <cellStyle name="Normal 2 20 3 12 2" xfId="7196"/>
    <cellStyle name="Normal 2 20 3 12 3" xfId="12728"/>
    <cellStyle name="Normal 2 20 3 13" xfId="1891"/>
    <cellStyle name="Normal 2 20 3 13 2" xfId="7369"/>
    <cellStyle name="Normal 2 20 3 13 3" xfId="12901"/>
    <cellStyle name="Normal 2 20 3 14" xfId="2009"/>
    <cellStyle name="Normal 2 20 3 14 2" xfId="7486"/>
    <cellStyle name="Normal 2 20 3 14 3" xfId="13018"/>
    <cellStyle name="Normal 2 20 3 15" xfId="2126"/>
    <cellStyle name="Normal 2 20 3 15 2" xfId="7602"/>
    <cellStyle name="Normal 2 20 3 15 3" xfId="13134"/>
    <cellStyle name="Normal 2 20 3 16" xfId="2245"/>
    <cellStyle name="Normal 2 20 3 16 2" xfId="7720"/>
    <cellStyle name="Normal 2 20 3 16 3" xfId="13252"/>
    <cellStyle name="Normal 2 20 3 17" xfId="2364"/>
    <cellStyle name="Normal 2 20 3 17 2" xfId="7838"/>
    <cellStyle name="Normal 2 20 3 17 3" xfId="13370"/>
    <cellStyle name="Normal 2 20 3 18" xfId="2481"/>
    <cellStyle name="Normal 2 20 3 18 2" xfId="7954"/>
    <cellStyle name="Normal 2 20 3 18 3" xfId="13486"/>
    <cellStyle name="Normal 2 20 3 19" xfId="2599"/>
    <cellStyle name="Normal 2 20 3 19 2" xfId="8071"/>
    <cellStyle name="Normal 2 20 3 19 3" xfId="13603"/>
    <cellStyle name="Normal 2 20 3 2" xfId="170"/>
    <cellStyle name="Normal 2 20 3 2 10" xfId="1634"/>
    <cellStyle name="Normal 2 20 3 2 10 2" xfId="7114"/>
    <cellStyle name="Normal 2 20 3 2 10 3" xfId="12646"/>
    <cellStyle name="Normal 2 20 3 2 11" xfId="1750"/>
    <cellStyle name="Normal 2 20 3 2 11 2" xfId="7229"/>
    <cellStyle name="Normal 2 20 3 2 11 3" xfId="12761"/>
    <cellStyle name="Normal 2 20 3 2 12" xfId="1924"/>
    <cellStyle name="Normal 2 20 3 2 12 2" xfId="7402"/>
    <cellStyle name="Normal 2 20 3 2 12 3" xfId="12934"/>
    <cellStyle name="Normal 2 20 3 2 13" xfId="2042"/>
    <cellStyle name="Normal 2 20 3 2 13 2" xfId="7519"/>
    <cellStyle name="Normal 2 20 3 2 13 3" xfId="13051"/>
    <cellStyle name="Normal 2 20 3 2 14" xfId="2159"/>
    <cellStyle name="Normal 2 20 3 2 14 2" xfId="7635"/>
    <cellStyle name="Normal 2 20 3 2 14 3" xfId="13167"/>
    <cellStyle name="Normal 2 20 3 2 15" xfId="2278"/>
    <cellStyle name="Normal 2 20 3 2 15 2" xfId="7753"/>
    <cellStyle name="Normal 2 20 3 2 15 3" xfId="13285"/>
    <cellStyle name="Normal 2 20 3 2 16" xfId="2397"/>
    <cellStyle name="Normal 2 20 3 2 16 2" xfId="7871"/>
    <cellStyle name="Normal 2 20 3 2 16 3" xfId="13403"/>
    <cellStyle name="Normal 2 20 3 2 17" xfId="2514"/>
    <cellStyle name="Normal 2 20 3 2 17 2" xfId="7987"/>
    <cellStyle name="Normal 2 20 3 2 17 3" xfId="13519"/>
    <cellStyle name="Normal 2 20 3 2 18" xfId="2632"/>
    <cellStyle name="Normal 2 20 3 2 18 2" xfId="8104"/>
    <cellStyle name="Normal 2 20 3 2 18 3" xfId="13636"/>
    <cellStyle name="Normal 2 20 3 2 19" xfId="2752"/>
    <cellStyle name="Normal 2 20 3 2 19 2" xfId="8223"/>
    <cellStyle name="Normal 2 20 3 2 19 3" xfId="13755"/>
    <cellStyle name="Normal 2 20 3 2 2" xfId="291"/>
    <cellStyle name="Normal 2 20 3 2 2 2" xfId="682"/>
    <cellStyle name="Normal 2 20 3 2 2 2 2" xfId="4770"/>
    <cellStyle name="Normal 2 20 3 2 2 2 2 2" xfId="6028"/>
    <cellStyle name="Normal 2 20 3 2 2 2 2 2 2" xfId="11562"/>
    <cellStyle name="Normal 2 20 3 2 2 2 2 3" xfId="10304"/>
    <cellStyle name="Normal 2 20 3 2 2 2 3" xfId="5651"/>
    <cellStyle name="Normal 2 20 3 2 2 2 3 2" xfId="11185"/>
    <cellStyle name="Normal 2 20 3 2 2 2 4" xfId="4391"/>
    <cellStyle name="Normal 2 20 3 2 2 2 5" xfId="9930"/>
    <cellStyle name="Normal 2 20 3 2 2 3" xfId="4769"/>
    <cellStyle name="Normal 2 20 3 2 2 3 2" xfId="6027"/>
    <cellStyle name="Normal 2 20 3 2 2 3 2 2" xfId="11561"/>
    <cellStyle name="Normal 2 20 3 2 2 3 3" xfId="10303"/>
    <cellStyle name="Normal 2 20 3 2 2 4" xfId="5617"/>
    <cellStyle name="Normal 2 20 3 2 2 4 2" xfId="11151"/>
    <cellStyle name="Normal 2 20 3 2 2 5" xfId="4357"/>
    <cellStyle name="Normal 2 20 3 2 2 6" xfId="9896"/>
    <cellStyle name="Normal 2 20 3 2 20" xfId="2867"/>
    <cellStyle name="Normal 2 20 3 2 20 2" xfId="8337"/>
    <cellStyle name="Normal 2 20 3 2 20 3" xfId="13869"/>
    <cellStyle name="Normal 2 20 3 2 21" xfId="2982"/>
    <cellStyle name="Normal 2 20 3 2 21 2" xfId="8451"/>
    <cellStyle name="Normal 2 20 3 2 21 3" xfId="13983"/>
    <cellStyle name="Normal 2 20 3 2 22" xfId="3097"/>
    <cellStyle name="Normal 2 20 3 2 22 2" xfId="8565"/>
    <cellStyle name="Normal 2 20 3 2 22 3" xfId="14097"/>
    <cellStyle name="Normal 2 20 3 2 23" xfId="3212"/>
    <cellStyle name="Normal 2 20 3 2 23 2" xfId="8679"/>
    <cellStyle name="Normal 2 20 3 2 23 3" xfId="14211"/>
    <cellStyle name="Normal 2 20 3 2 24" xfId="3327"/>
    <cellStyle name="Normal 2 20 3 2 24 2" xfId="8793"/>
    <cellStyle name="Normal 2 20 3 2 24 3" xfId="14325"/>
    <cellStyle name="Normal 2 20 3 2 25" xfId="3445"/>
    <cellStyle name="Normal 2 20 3 2 25 2" xfId="8910"/>
    <cellStyle name="Normal 2 20 3 2 25 3" xfId="14442"/>
    <cellStyle name="Normal 2 20 3 2 26" xfId="3565"/>
    <cellStyle name="Normal 2 20 3 2 26 2" xfId="9029"/>
    <cellStyle name="Normal 2 20 3 2 26 3" xfId="14561"/>
    <cellStyle name="Normal 2 20 3 2 27" xfId="3697"/>
    <cellStyle name="Normal 2 20 3 2 27 2" xfId="9160"/>
    <cellStyle name="Normal 2 20 3 2 27 3" xfId="14692"/>
    <cellStyle name="Normal 2 20 3 2 28" xfId="3813"/>
    <cellStyle name="Normal 2 20 3 2 28 2" xfId="9275"/>
    <cellStyle name="Normal 2 20 3 2 28 3" xfId="14807"/>
    <cellStyle name="Normal 2 20 3 2 29" xfId="3928"/>
    <cellStyle name="Normal 2 20 3 2 29 2" xfId="9389"/>
    <cellStyle name="Normal 2 20 3 2 29 3" xfId="14921"/>
    <cellStyle name="Normal 2 20 3 2 3" xfId="808"/>
    <cellStyle name="Normal 2 20 3 2 3 2" xfId="4771"/>
    <cellStyle name="Normal 2 20 3 2 3 2 2" xfId="6029"/>
    <cellStyle name="Normal 2 20 3 2 3 2 2 2" xfId="11563"/>
    <cellStyle name="Normal 2 20 3 2 3 2 3" xfId="10305"/>
    <cellStyle name="Normal 2 20 3 2 3 3" xfId="5652"/>
    <cellStyle name="Normal 2 20 3 2 3 3 2" xfId="11186"/>
    <cellStyle name="Normal 2 20 3 2 3 4" xfId="4392"/>
    <cellStyle name="Normal 2 20 3 2 3 5" xfId="9931"/>
    <cellStyle name="Normal 2 20 3 2 30" xfId="532"/>
    <cellStyle name="Normal 2 20 3 2 30 2" xfId="9509"/>
    <cellStyle name="Normal 2 20 3 2 30 3" xfId="15041"/>
    <cellStyle name="Normal 2 20 3 2 31" xfId="411"/>
    <cellStyle name="Normal 2 20 3 2 31 2" xfId="7016"/>
    <cellStyle name="Normal 2 20 3 2 31 3" xfId="12548"/>
    <cellStyle name="Normal 2 20 3 2 32" xfId="4093"/>
    <cellStyle name="Normal 2 20 3 2 33" xfId="9629"/>
    <cellStyle name="Normal 2 20 3 2 4" xfId="925"/>
    <cellStyle name="Normal 2 20 3 2 4 2" xfId="4772"/>
    <cellStyle name="Normal 2 20 3 2 4 2 2" xfId="6030"/>
    <cellStyle name="Normal 2 20 3 2 4 2 2 2" xfId="11564"/>
    <cellStyle name="Normal 2 20 3 2 4 2 3" xfId="10306"/>
    <cellStyle name="Normal 2 20 3 2 4 3" xfId="5954"/>
    <cellStyle name="Normal 2 20 3 2 4 3 2" xfId="11488"/>
    <cellStyle name="Normal 2 20 3 2 4 4" xfId="4695"/>
    <cellStyle name="Normal 2 20 3 2 4 5" xfId="10232"/>
    <cellStyle name="Normal 2 20 3 2 5" xfId="1041"/>
    <cellStyle name="Normal 2 20 3 2 5 2" xfId="6026"/>
    <cellStyle name="Normal 2 20 3 2 5 2 2" xfId="11560"/>
    <cellStyle name="Normal 2 20 3 2 5 3" xfId="4768"/>
    <cellStyle name="Normal 2 20 3 2 5 4" xfId="10302"/>
    <cellStyle name="Normal 2 20 3 2 6" xfId="1157"/>
    <cellStyle name="Normal 2 20 3 2 6 2" xfId="6616"/>
    <cellStyle name="Normal 2 20 3 2 6 2 2" xfId="12150"/>
    <cellStyle name="Normal 2 20 3 2 6 3" xfId="4210"/>
    <cellStyle name="Normal 2 20 3 2 6 4" xfId="9749"/>
    <cellStyle name="Normal 2 20 3 2 7" xfId="1272"/>
    <cellStyle name="Normal 2 20 3 2 7 2" xfId="5466"/>
    <cellStyle name="Normal 2 20 3 2 7 3" xfId="11000"/>
    <cellStyle name="Normal 2 20 3 2 8" xfId="1387"/>
    <cellStyle name="Normal 2 20 3 2 8 2" xfId="6750"/>
    <cellStyle name="Normal 2 20 3 2 8 3" xfId="12282"/>
    <cellStyle name="Normal 2 20 3 2 9" xfId="1502"/>
    <cellStyle name="Normal 2 20 3 2 9 2" xfId="6709"/>
    <cellStyle name="Normal 2 20 3 2 9 3" xfId="12241"/>
    <cellStyle name="Normal 2 20 3 20" xfId="2719"/>
    <cellStyle name="Normal 2 20 3 20 2" xfId="8190"/>
    <cellStyle name="Normal 2 20 3 20 3" xfId="13722"/>
    <cellStyle name="Normal 2 20 3 21" xfId="2834"/>
    <cellStyle name="Normal 2 20 3 21 2" xfId="8304"/>
    <cellStyle name="Normal 2 20 3 21 3" xfId="13836"/>
    <cellStyle name="Normal 2 20 3 22" xfId="2949"/>
    <cellStyle name="Normal 2 20 3 22 2" xfId="8418"/>
    <cellStyle name="Normal 2 20 3 22 3" xfId="13950"/>
    <cellStyle name="Normal 2 20 3 23" xfId="3064"/>
    <cellStyle name="Normal 2 20 3 23 2" xfId="8532"/>
    <cellStyle name="Normal 2 20 3 23 3" xfId="14064"/>
    <cellStyle name="Normal 2 20 3 24" xfId="3179"/>
    <cellStyle name="Normal 2 20 3 24 2" xfId="8646"/>
    <cellStyle name="Normal 2 20 3 24 3" xfId="14178"/>
    <cellStyle name="Normal 2 20 3 25" xfId="3294"/>
    <cellStyle name="Normal 2 20 3 25 2" xfId="8760"/>
    <cellStyle name="Normal 2 20 3 25 3" xfId="14292"/>
    <cellStyle name="Normal 2 20 3 26" xfId="3412"/>
    <cellStyle name="Normal 2 20 3 26 2" xfId="8877"/>
    <cellStyle name="Normal 2 20 3 26 3" xfId="14409"/>
    <cellStyle name="Normal 2 20 3 27" xfId="3532"/>
    <cellStyle name="Normal 2 20 3 27 2" xfId="8996"/>
    <cellStyle name="Normal 2 20 3 27 3" xfId="14528"/>
    <cellStyle name="Normal 2 20 3 28" xfId="3664"/>
    <cellStyle name="Normal 2 20 3 28 2" xfId="9127"/>
    <cellStyle name="Normal 2 20 3 28 3" xfId="14659"/>
    <cellStyle name="Normal 2 20 3 29" xfId="3780"/>
    <cellStyle name="Normal 2 20 3 29 2" xfId="9242"/>
    <cellStyle name="Normal 2 20 3 29 3" xfId="14774"/>
    <cellStyle name="Normal 2 20 3 3" xfId="258"/>
    <cellStyle name="Normal 2 20 3 3 2" xfId="621"/>
    <cellStyle name="Normal 2 20 3 3 2 2" xfId="4774"/>
    <cellStyle name="Normal 2 20 3 3 2 2 2" xfId="6032"/>
    <cellStyle name="Normal 2 20 3 3 2 2 2 2" xfId="11566"/>
    <cellStyle name="Normal 2 20 3 3 2 2 3" xfId="10308"/>
    <cellStyle name="Normal 2 20 3 3 2 3" xfId="5653"/>
    <cellStyle name="Normal 2 20 3 3 2 3 2" xfId="11187"/>
    <cellStyle name="Normal 2 20 3 3 2 4" xfId="4393"/>
    <cellStyle name="Normal 2 20 3 3 2 5" xfId="9932"/>
    <cellStyle name="Normal 2 20 3 3 3" xfId="4773"/>
    <cellStyle name="Normal 2 20 3 3 3 2" xfId="6031"/>
    <cellStyle name="Normal 2 20 3 3 3 2 2" xfId="11565"/>
    <cellStyle name="Normal 2 20 3 3 3 3" xfId="10307"/>
    <cellStyle name="Normal 2 20 3 3 4" xfId="5556"/>
    <cellStyle name="Normal 2 20 3 3 4 2" xfId="11090"/>
    <cellStyle name="Normal 2 20 3 3 5" xfId="4297"/>
    <cellStyle name="Normal 2 20 3 3 6" xfId="9836"/>
    <cellStyle name="Normal 2 20 3 30" xfId="3895"/>
    <cellStyle name="Normal 2 20 3 30 2" xfId="9356"/>
    <cellStyle name="Normal 2 20 3 30 3" xfId="14888"/>
    <cellStyle name="Normal 2 20 3 31" xfId="499"/>
    <cellStyle name="Normal 2 20 3 31 2" xfId="9476"/>
    <cellStyle name="Normal 2 20 3 31 3" xfId="15008"/>
    <cellStyle name="Normal 2 20 3 32" xfId="378"/>
    <cellStyle name="Normal 2 20 3 32 2" xfId="7023"/>
    <cellStyle name="Normal 2 20 3 32 3" xfId="12555"/>
    <cellStyle name="Normal 2 20 3 33" xfId="4060"/>
    <cellStyle name="Normal 2 20 3 34" xfId="9596"/>
    <cellStyle name="Normal 2 20 3 4" xfId="775"/>
    <cellStyle name="Normal 2 20 3 4 2" xfId="4775"/>
    <cellStyle name="Normal 2 20 3 4 2 2" xfId="6033"/>
    <cellStyle name="Normal 2 20 3 4 2 2 2" xfId="11567"/>
    <cellStyle name="Normal 2 20 3 4 2 3" xfId="10309"/>
    <cellStyle name="Normal 2 20 3 4 3" xfId="5654"/>
    <cellStyle name="Normal 2 20 3 4 3 2" xfId="11188"/>
    <cellStyle name="Normal 2 20 3 4 4" xfId="4394"/>
    <cellStyle name="Normal 2 20 3 4 5" xfId="9933"/>
    <cellStyle name="Normal 2 20 3 5" xfId="892"/>
    <cellStyle name="Normal 2 20 3 5 2" xfId="4776"/>
    <cellStyle name="Normal 2 20 3 5 2 2" xfId="6034"/>
    <cellStyle name="Normal 2 20 3 5 2 2 2" xfId="11568"/>
    <cellStyle name="Normal 2 20 3 5 2 3" xfId="10310"/>
    <cellStyle name="Normal 2 20 3 5 3" xfId="5921"/>
    <cellStyle name="Normal 2 20 3 5 3 2" xfId="11455"/>
    <cellStyle name="Normal 2 20 3 5 4" xfId="4662"/>
    <cellStyle name="Normal 2 20 3 5 5" xfId="10199"/>
    <cellStyle name="Normal 2 20 3 6" xfId="1008"/>
    <cellStyle name="Normal 2 20 3 6 2" xfId="6025"/>
    <cellStyle name="Normal 2 20 3 6 2 2" xfId="11559"/>
    <cellStyle name="Normal 2 20 3 6 3" xfId="4767"/>
    <cellStyle name="Normal 2 20 3 6 4" xfId="10301"/>
    <cellStyle name="Normal 2 20 3 7" xfId="1124"/>
    <cellStyle name="Normal 2 20 3 7 2" xfId="6758"/>
    <cellStyle name="Normal 2 20 3 7 2 2" xfId="12290"/>
    <cellStyle name="Normal 2 20 3 7 3" xfId="4177"/>
    <cellStyle name="Normal 2 20 3 7 4" xfId="9716"/>
    <cellStyle name="Normal 2 20 3 8" xfId="1239"/>
    <cellStyle name="Normal 2 20 3 8 2" xfId="5433"/>
    <cellStyle name="Normal 2 20 3 8 3" xfId="10967"/>
    <cellStyle name="Normal 2 20 3 9" xfId="1354"/>
    <cellStyle name="Normal 2 20 3 9 2" xfId="6989"/>
    <cellStyle name="Normal 2 20 3 9 3" xfId="12521"/>
    <cellStyle name="Normal 2 20 30" xfId="2690"/>
    <cellStyle name="Normal 2 20 30 2" xfId="8162"/>
    <cellStyle name="Normal 2 20 30 3" xfId="13694"/>
    <cellStyle name="Normal 2 20 31" xfId="3386"/>
    <cellStyle name="Normal 2 20 31 2" xfId="8852"/>
    <cellStyle name="Normal 2 20 31 3" xfId="14384"/>
    <cellStyle name="Normal 2 20 32" xfId="3506"/>
    <cellStyle name="Normal 2 20 32 2" xfId="8971"/>
    <cellStyle name="Normal 2 20 32 3" xfId="14503"/>
    <cellStyle name="Normal 2 20 33" xfId="3638"/>
    <cellStyle name="Normal 2 20 33 2" xfId="9102"/>
    <cellStyle name="Normal 2 20 33 3" xfId="14634"/>
    <cellStyle name="Normal 2 20 34" xfId="3754"/>
    <cellStyle name="Normal 2 20 34 2" xfId="9217"/>
    <cellStyle name="Normal 2 20 34 3" xfId="14749"/>
    <cellStyle name="Normal 2 20 35" xfId="3632"/>
    <cellStyle name="Normal 2 20 35 2" xfId="9096"/>
    <cellStyle name="Normal 2 20 35 3" xfId="14628"/>
    <cellStyle name="Normal 2 20 36" xfId="474"/>
    <cellStyle name="Normal 2 20 36 2" xfId="9451"/>
    <cellStyle name="Normal 2 20 36 3" xfId="14983"/>
    <cellStyle name="Normal 2 20 37" xfId="353"/>
    <cellStyle name="Normal 2 20 37 2" xfId="6914"/>
    <cellStyle name="Normal 2 20 37 3" xfId="12446"/>
    <cellStyle name="Normal 2 20 38" xfId="4035"/>
    <cellStyle name="Normal 2 20 39" xfId="9571"/>
    <cellStyle name="Normal 2 20 4" xfId="144"/>
    <cellStyle name="Normal 2 20 4 10" xfId="1476"/>
    <cellStyle name="Normal 2 20 4 10 2" xfId="6956"/>
    <cellStyle name="Normal 2 20 4 10 3" xfId="12488"/>
    <cellStyle name="Normal 2 20 4 11" xfId="1608"/>
    <cellStyle name="Normal 2 20 4 11 2" xfId="7088"/>
    <cellStyle name="Normal 2 20 4 11 3" xfId="12620"/>
    <cellStyle name="Normal 2 20 4 12" xfId="1724"/>
    <cellStyle name="Normal 2 20 4 12 2" xfId="7203"/>
    <cellStyle name="Normal 2 20 4 12 3" xfId="12735"/>
    <cellStyle name="Normal 2 20 4 13" xfId="1898"/>
    <cellStyle name="Normal 2 20 4 13 2" xfId="7376"/>
    <cellStyle name="Normal 2 20 4 13 3" xfId="12908"/>
    <cellStyle name="Normal 2 20 4 14" xfId="2016"/>
    <cellStyle name="Normal 2 20 4 14 2" xfId="7493"/>
    <cellStyle name="Normal 2 20 4 14 3" xfId="13025"/>
    <cellStyle name="Normal 2 20 4 15" xfId="2133"/>
    <cellStyle name="Normal 2 20 4 15 2" xfId="7609"/>
    <cellStyle name="Normal 2 20 4 15 3" xfId="13141"/>
    <cellStyle name="Normal 2 20 4 16" xfId="2252"/>
    <cellStyle name="Normal 2 20 4 16 2" xfId="7727"/>
    <cellStyle name="Normal 2 20 4 16 3" xfId="13259"/>
    <cellStyle name="Normal 2 20 4 17" xfId="2371"/>
    <cellStyle name="Normal 2 20 4 17 2" xfId="7845"/>
    <cellStyle name="Normal 2 20 4 17 3" xfId="13377"/>
    <cellStyle name="Normal 2 20 4 18" xfId="2488"/>
    <cellStyle name="Normal 2 20 4 18 2" xfId="7961"/>
    <cellStyle name="Normal 2 20 4 18 3" xfId="13493"/>
    <cellStyle name="Normal 2 20 4 19" xfId="2606"/>
    <cellStyle name="Normal 2 20 4 19 2" xfId="8078"/>
    <cellStyle name="Normal 2 20 4 19 3" xfId="13610"/>
    <cellStyle name="Normal 2 20 4 2" xfId="171"/>
    <cellStyle name="Normal 2 20 4 2 10" xfId="1635"/>
    <cellStyle name="Normal 2 20 4 2 10 2" xfId="7115"/>
    <cellStyle name="Normal 2 20 4 2 10 3" xfId="12647"/>
    <cellStyle name="Normal 2 20 4 2 11" xfId="1751"/>
    <cellStyle name="Normal 2 20 4 2 11 2" xfId="7230"/>
    <cellStyle name="Normal 2 20 4 2 11 3" xfId="12762"/>
    <cellStyle name="Normal 2 20 4 2 12" xfId="1925"/>
    <cellStyle name="Normal 2 20 4 2 12 2" xfId="7403"/>
    <cellStyle name="Normal 2 20 4 2 12 3" xfId="12935"/>
    <cellStyle name="Normal 2 20 4 2 13" xfId="2043"/>
    <cellStyle name="Normal 2 20 4 2 13 2" xfId="7520"/>
    <cellStyle name="Normal 2 20 4 2 13 3" xfId="13052"/>
    <cellStyle name="Normal 2 20 4 2 14" xfId="2160"/>
    <cellStyle name="Normal 2 20 4 2 14 2" xfId="7636"/>
    <cellStyle name="Normal 2 20 4 2 14 3" xfId="13168"/>
    <cellStyle name="Normal 2 20 4 2 15" xfId="2279"/>
    <cellStyle name="Normal 2 20 4 2 15 2" xfId="7754"/>
    <cellStyle name="Normal 2 20 4 2 15 3" xfId="13286"/>
    <cellStyle name="Normal 2 20 4 2 16" xfId="2398"/>
    <cellStyle name="Normal 2 20 4 2 16 2" xfId="7872"/>
    <cellStyle name="Normal 2 20 4 2 16 3" xfId="13404"/>
    <cellStyle name="Normal 2 20 4 2 17" xfId="2515"/>
    <cellStyle name="Normal 2 20 4 2 17 2" xfId="7988"/>
    <cellStyle name="Normal 2 20 4 2 17 3" xfId="13520"/>
    <cellStyle name="Normal 2 20 4 2 18" xfId="2633"/>
    <cellStyle name="Normal 2 20 4 2 18 2" xfId="8105"/>
    <cellStyle name="Normal 2 20 4 2 18 3" xfId="13637"/>
    <cellStyle name="Normal 2 20 4 2 19" xfId="2753"/>
    <cellStyle name="Normal 2 20 4 2 19 2" xfId="8224"/>
    <cellStyle name="Normal 2 20 4 2 19 3" xfId="13756"/>
    <cellStyle name="Normal 2 20 4 2 2" xfId="292"/>
    <cellStyle name="Normal 2 20 4 2 2 2" xfId="689"/>
    <cellStyle name="Normal 2 20 4 2 2 2 2" xfId="4780"/>
    <cellStyle name="Normal 2 20 4 2 2 2 2 2" xfId="6038"/>
    <cellStyle name="Normal 2 20 4 2 2 2 2 2 2" xfId="11572"/>
    <cellStyle name="Normal 2 20 4 2 2 2 2 3" xfId="10314"/>
    <cellStyle name="Normal 2 20 4 2 2 2 3" xfId="5655"/>
    <cellStyle name="Normal 2 20 4 2 2 2 3 2" xfId="11189"/>
    <cellStyle name="Normal 2 20 4 2 2 2 4" xfId="4395"/>
    <cellStyle name="Normal 2 20 4 2 2 2 5" xfId="9934"/>
    <cellStyle name="Normal 2 20 4 2 2 3" xfId="4779"/>
    <cellStyle name="Normal 2 20 4 2 2 3 2" xfId="6037"/>
    <cellStyle name="Normal 2 20 4 2 2 3 2 2" xfId="11571"/>
    <cellStyle name="Normal 2 20 4 2 2 3 3" xfId="10313"/>
    <cellStyle name="Normal 2 20 4 2 2 4" xfId="5624"/>
    <cellStyle name="Normal 2 20 4 2 2 4 2" xfId="11158"/>
    <cellStyle name="Normal 2 20 4 2 2 5" xfId="4364"/>
    <cellStyle name="Normal 2 20 4 2 2 6" xfId="9903"/>
    <cellStyle name="Normal 2 20 4 2 20" xfId="2868"/>
    <cellStyle name="Normal 2 20 4 2 20 2" xfId="8338"/>
    <cellStyle name="Normal 2 20 4 2 20 3" xfId="13870"/>
    <cellStyle name="Normal 2 20 4 2 21" xfId="2983"/>
    <cellStyle name="Normal 2 20 4 2 21 2" xfId="8452"/>
    <cellStyle name="Normal 2 20 4 2 21 3" xfId="13984"/>
    <cellStyle name="Normal 2 20 4 2 22" xfId="3098"/>
    <cellStyle name="Normal 2 20 4 2 22 2" xfId="8566"/>
    <cellStyle name="Normal 2 20 4 2 22 3" xfId="14098"/>
    <cellStyle name="Normal 2 20 4 2 23" xfId="3213"/>
    <cellStyle name="Normal 2 20 4 2 23 2" xfId="8680"/>
    <cellStyle name="Normal 2 20 4 2 23 3" xfId="14212"/>
    <cellStyle name="Normal 2 20 4 2 24" xfId="3328"/>
    <cellStyle name="Normal 2 20 4 2 24 2" xfId="8794"/>
    <cellStyle name="Normal 2 20 4 2 24 3" xfId="14326"/>
    <cellStyle name="Normal 2 20 4 2 25" xfId="3446"/>
    <cellStyle name="Normal 2 20 4 2 25 2" xfId="8911"/>
    <cellStyle name="Normal 2 20 4 2 25 3" xfId="14443"/>
    <cellStyle name="Normal 2 20 4 2 26" xfId="3566"/>
    <cellStyle name="Normal 2 20 4 2 26 2" xfId="9030"/>
    <cellStyle name="Normal 2 20 4 2 26 3" xfId="14562"/>
    <cellStyle name="Normal 2 20 4 2 27" xfId="3698"/>
    <cellStyle name="Normal 2 20 4 2 27 2" xfId="9161"/>
    <cellStyle name="Normal 2 20 4 2 27 3" xfId="14693"/>
    <cellStyle name="Normal 2 20 4 2 28" xfId="3814"/>
    <cellStyle name="Normal 2 20 4 2 28 2" xfId="9276"/>
    <cellStyle name="Normal 2 20 4 2 28 3" xfId="14808"/>
    <cellStyle name="Normal 2 20 4 2 29" xfId="3929"/>
    <cellStyle name="Normal 2 20 4 2 29 2" xfId="9390"/>
    <cellStyle name="Normal 2 20 4 2 29 3" xfId="14922"/>
    <cellStyle name="Normal 2 20 4 2 3" xfId="809"/>
    <cellStyle name="Normal 2 20 4 2 3 2" xfId="4781"/>
    <cellStyle name="Normal 2 20 4 2 3 2 2" xfId="6039"/>
    <cellStyle name="Normal 2 20 4 2 3 2 2 2" xfId="11573"/>
    <cellStyle name="Normal 2 20 4 2 3 2 3" xfId="10315"/>
    <cellStyle name="Normal 2 20 4 2 3 3" xfId="5656"/>
    <cellStyle name="Normal 2 20 4 2 3 3 2" xfId="11190"/>
    <cellStyle name="Normal 2 20 4 2 3 4" xfId="4396"/>
    <cellStyle name="Normal 2 20 4 2 3 5" xfId="9935"/>
    <cellStyle name="Normal 2 20 4 2 30" xfId="533"/>
    <cellStyle name="Normal 2 20 4 2 30 2" xfId="9510"/>
    <cellStyle name="Normal 2 20 4 2 30 3" xfId="15042"/>
    <cellStyle name="Normal 2 20 4 2 31" xfId="412"/>
    <cellStyle name="Normal 2 20 4 2 31 2" xfId="6827"/>
    <cellStyle name="Normal 2 20 4 2 31 3" xfId="12359"/>
    <cellStyle name="Normal 2 20 4 2 32" xfId="4094"/>
    <cellStyle name="Normal 2 20 4 2 33" xfId="9630"/>
    <cellStyle name="Normal 2 20 4 2 4" xfId="926"/>
    <cellStyle name="Normal 2 20 4 2 4 2" xfId="4782"/>
    <cellStyle name="Normal 2 20 4 2 4 2 2" xfId="6040"/>
    <cellStyle name="Normal 2 20 4 2 4 2 2 2" xfId="11574"/>
    <cellStyle name="Normal 2 20 4 2 4 2 3" xfId="10316"/>
    <cellStyle name="Normal 2 20 4 2 4 3" xfId="5955"/>
    <cellStyle name="Normal 2 20 4 2 4 3 2" xfId="11489"/>
    <cellStyle name="Normal 2 20 4 2 4 4" xfId="4696"/>
    <cellStyle name="Normal 2 20 4 2 4 5" xfId="10233"/>
    <cellStyle name="Normal 2 20 4 2 5" xfId="1042"/>
    <cellStyle name="Normal 2 20 4 2 5 2" xfId="6036"/>
    <cellStyle name="Normal 2 20 4 2 5 2 2" xfId="11570"/>
    <cellStyle name="Normal 2 20 4 2 5 3" xfId="4778"/>
    <cellStyle name="Normal 2 20 4 2 5 4" xfId="10312"/>
    <cellStyle name="Normal 2 20 4 2 6" xfId="1158"/>
    <cellStyle name="Normal 2 20 4 2 6 2" xfId="6671"/>
    <cellStyle name="Normal 2 20 4 2 6 2 2" xfId="12204"/>
    <cellStyle name="Normal 2 20 4 2 6 3" xfId="4211"/>
    <cellStyle name="Normal 2 20 4 2 6 4" xfId="9750"/>
    <cellStyle name="Normal 2 20 4 2 7" xfId="1273"/>
    <cellStyle name="Normal 2 20 4 2 7 2" xfId="5467"/>
    <cellStyle name="Normal 2 20 4 2 7 3" xfId="11001"/>
    <cellStyle name="Normal 2 20 4 2 8" xfId="1388"/>
    <cellStyle name="Normal 2 20 4 2 8 2" xfId="6939"/>
    <cellStyle name="Normal 2 20 4 2 8 3" xfId="12471"/>
    <cellStyle name="Normal 2 20 4 2 9" xfId="1503"/>
    <cellStyle name="Normal 2 20 4 2 9 2" xfId="6945"/>
    <cellStyle name="Normal 2 20 4 2 9 3" xfId="12477"/>
    <cellStyle name="Normal 2 20 4 20" xfId="2726"/>
    <cellStyle name="Normal 2 20 4 20 2" xfId="8197"/>
    <cellStyle name="Normal 2 20 4 20 3" xfId="13729"/>
    <cellStyle name="Normal 2 20 4 21" xfId="2841"/>
    <cellStyle name="Normal 2 20 4 21 2" xfId="8311"/>
    <cellStyle name="Normal 2 20 4 21 3" xfId="13843"/>
    <cellStyle name="Normal 2 20 4 22" xfId="2956"/>
    <cellStyle name="Normal 2 20 4 22 2" xfId="8425"/>
    <cellStyle name="Normal 2 20 4 22 3" xfId="13957"/>
    <cellStyle name="Normal 2 20 4 23" xfId="3071"/>
    <cellStyle name="Normal 2 20 4 23 2" xfId="8539"/>
    <cellStyle name="Normal 2 20 4 23 3" xfId="14071"/>
    <cellStyle name="Normal 2 20 4 24" xfId="3186"/>
    <cellStyle name="Normal 2 20 4 24 2" xfId="8653"/>
    <cellStyle name="Normal 2 20 4 24 3" xfId="14185"/>
    <cellStyle name="Normal 2 20 4 25" xfId="3301"/>
    <cellStyle name="Normal 2 20 4 25 2" xfId="8767"/>
    <cellStyle name="Normal 2 20 4 25 3" xfId="14299"/>
    <cellStyle name="Normal 2 20 4 26" xfId="3419"/>
    <cellStyle name="Normal 2 20 4 26 2" xfId="8884"/>
    <cellStyle name="Normal 2 20 4 26 3" xfId="14416"/>
    <cellStyle name="Normal 2 20 4 27" xfId="3539"/>
    <cellStyle name="Normal 2 20 4 27 2" xfId="9003"/>
    <cellStyle name="Normal 2 20 4 27 3" xfId="14535"/>
    <cellStyle name="Normal 2 20 4 28" xfId="3671"/>
    <cellStyle name="Normal 2 20 4 28 2" xfId="9134"/>
    <cellStyle name="Normal 2 20 4 28 3" xfId="14666"/>
    <cellStyle name="Normal 2 20 4 29" xfId="3787"/>
    <cellStyle name="Normal 2 20 4 29 2" xfId="9249"/>
    <cellStyle name="Normal 2 20 4 29 3" xfId="14781"/>
    <cellStyle name="Normal 2 20 4 3" xfId="265"/>
    <cellStyle name="Normal 2 20 4 3 2" xfId="628"/>
    <cellStyle name="Normal 2 20 4 3 2 2" xfId="4784"/>
    <cellStyle name="Normal 2 20 4 3 2 2 2" xfId="6042"/>
    <cellStyle name="Normal 2 20 4 3 2 2 2 2" xfId="11576"/>
    <cellStyle name="Normal 2 20 4 3 2 2 3" xfId="10318"/>
    <cellStyle name="Normal 2 20 4 3 2 3" xfId="5657"/>
    <cellStyle name="Normal 2 20 4 3 2 3 2" xfId="11191"/>
    <cellStyle name="Normal 2 20 4 3 2 4" xfId="4397"/>
    <cellStyle name="Normal 2 20 4 3 2 5" xfId="9936"/>
    <cellStyle name="Normal 2 20 4 3 3" xfId="4783"/>
    <cellStyle name="Normal 2 20 4 3 3 2" xfId="6041"/>
    <cellStyle name="Normal 2 20 4 3 3 2 2" xfId="11575"/>
    <cellStyle name="Normal 2 20 4 3 3 3" xfId="10317"/>
    <cellStyle name="Normal 2 20 4 3 4" xfId="5563"/>
    <cellStyle name="Normal 2 20 4 3 4 2" xfId="11097"/>
    <cellStyle name="Normal 2 20 4 3 5" xfId="4304"/>
    <cellStyle name="Normal 2 20 4 3 6" xfId="9843"/>
    <cellStyle name="Normal 2 20 4 30" xfId="3902"/>
    <cellStyle name="Normal 2 20 4 30 2" xfId="9363"/>
    <cellStyle name="Normal 2 20 4 30 3" xfId="14895"/>
    <cellStyle name="Normal 2 20 4 31" xfId="506"/>
    <cellStyle name="Normal 2 20 4 31 2" xfId="9483"/>
    <cellStyle name="Normal 2 20 4 31 3" xfId="15015"/>
    <cellStyle name="Normal 2 20 4 32" xfId="385"/>
    <cellStyle name="Normal 2 20 4 32 2" xfId="7005"/>
    <cellStyle name="Normal 2 20 4 32 3" xfId="12537"/>
    <cellStyle name="Normal 2 20 4 33" xfId="4067"/>
    <cellStyle name="Normal 2 20 4 34" xfId="9603"/>
    <cellStyle name="Normal 2 20 4 4" xfId="782"/>
    <cellStyle name="Normal 2 20 4 4 2" xfId="4785"/>
    <cellStyle name="Normal 2 20 4 4 2 2" xfId="6043"/>
    <cellStyle name="Normal 2 20 4 4 2 2 2" xfId="11577"/>
    <cellStyle name="Normal 2 20 4 4 2 3" xfId="10319"/>
    <cellStyle name="Normal 2 20 4 4 3" xfId="5658"/>
    <cellStyle name="Normal 2 20 4 4 3 2" xfId="11192"/>
    <cellStyle name="Normal 2 20 4 4 4" xfId="4398"/>
    <cellStyle name="Normal 2 20 4 4 5" xfId="9937"/>
    <cellStyle name="Normal 2 20 4 5" xfId="899"/>
    <cellStyle name="Normal 2 20 4 5 2" xfId="4786"/>
    <cellStyle name="Normal 2 20 4 5 2 2" xfId="6044"/>
    <cellStyle name="Normal 2 20 4 5 2 2 2" xfId="11578"/>
    <cellStyle name="Normal 2 20 4 5 2 3" xfId="10320"/>
    <cellStyle name="Normal 2 20 4 5 3" xfId="5928"/>
    <cellStyle name="Normal 2 20 4 5 3 2" xfId="11462"/>
    <cellStyle name="Normal 2 20 4 5 4" xfId="4669"/>
    <cellStyle name="Normal 2 20 4 5 5" xfId="10206"/>
    <cellStyle name="Normal 2 20 4 6" xfId="1015"/>
    <cellStyle name="Normal 2 20 4 6 2" xfId="6035"/>
    <cellStyle name="Normal 2 20 4 6 2 2" xfId="11569"/>
    <cellStyle name="Normal 2 20 4 6 3" xfId="4777"/>
    <cellStyle name="Normal 2 20 4 6 4" xfId="10311"/>
    <cellStyle name="Normal 2 20 4 7" xfId="1131"/>
    <cellStyle name="Normal 2 20 4 7 2" xfId="6905"/>
    <cellStyle name="Normal 2 20 4 7 2 2" xfId="12437"/>
    <cellStyle name="Normal 2 20 4 7 3" xfId="4184"/>
    <cellStyle name="Normal 2 20 4 7 4" xfId="9723"/>
    <cellStyle name="Normal 2 20 4 8" xfId="1246"/>
    <cellStyle name="Normal 2 20 4 8 2" xfId="5440"/>
    <cellStyle name="Normal 2 20 4 8 3" xfId="10974"/>
    <cellStyle name="Normal 2 20 4 9" xfId="1361"/>
    <cellStyle name="Normal 2 20 4 9 2" xfId="5385"/>
    <cellStyle name="Normal 2 20 4 9 3" xfId="10919"/>
    <cellStyle name="Normal 2 20 5" xfId="152"/>
    <cellStyle name="Normal 2 20 5 10" xfId="1484"/>
    <cellStyle name="Normal 2 20 5 10 2" xfId="6698"/>
    <cellStyle name="Normal 2 20 5 10 3" xfId="12230"/>
    <cellStyle name="Normal 2 20 5 11" xfId="1616"/>
    <cellStyle name="Normal 2 20 5 11 2" xfId="7096"/>
    <cellStyle name="Normal 2 20 5 11 3" xfId="12628"/>
    <cellStyle name="Normal 2 20 5 12" xfId="1732"/>
    <cellStyle name="Normal 2 20 5 12 2" xfId="7211"/>
    <cellStyle name="Normal 2 20 5 12 3" xfId="12743"/>
    <cellStyle name="Normal 2 20 5 13" xfId="1906"/>
    <cellStyle name="Normal 2 20 5 13 2" xfId="7384"/>
    <cellStyle name="Normal 2 20 5 13 3" xfId="12916"/>
    <cellStyle name="Normal 2 20 5 14" xfId="2024"/>
    <cellStyle name="Normal 2 20 5 14 2" xfId="7501"/>
    <cellStyle name="Normal 2 20 5 14 3" xfId="13033"/>
    <cellStyle name="Normal 2 20 5 15" xfId="2141"/>
    <cellStyle name="Normal 2 20 5 15 2" xfId="7617"/>
    <cellStyle name="Normal 2 20 5 15 3" xfId="13149"/>
    <cellStyle name="Normal 2 20 5 16" xfId="2260"/>
    <cellStyle name="Normal 2 20 5 16 2" xfId="7735"/>
    <cellStyle name="Normal 2 20 5 16 3" xfId="13267"/>
    <cellStyle name="Normal 2 20 5 17" xfId="2379"/>
    <cellStyle name="Normal 2 20 5 17 2" xfId="7853"/>
    <cellStyle name="Normal 2 20 5 17 3" xfId="13385"/>
    <cellStyle name="Normal 2 20 5 18" xfId="2496"/>
    <cellStyle name="Normal 2 20 5 18 2" xfId="7969"/>
    <cellStyle name="Normal 2 20 5 18 3" xfId="13501"/>
    <cellStyle name="Normal 2 20 5 19" xfId="2614"/>
    <cellStyle name="Normal 2 20 5 19 2" xfId="8086"/>
    <cellStyle name="Normal 2 20 5 19 3" xfId="13618"/>
    <cellStyle name="Normal 2 20 5 2" xfId="172"/>
    <cellStyle name="Normal 2 20 5 2 10" xfId="1636"/>
    <cellStyle name="Normal 2 20 5 2 10 2" xfId="7116"/>
    <cellStyle name="Normal 2 20 5 2 10 3" xfId="12648"/>
    <cellStyle name="Normal 2 20 5 2 11" xfId="1752"/>
    <cellStyle name="Normal 2 20 5 2 11 2" xfId="7231"/>
    <cellStyle name="Normal 2 20 5 2 11 3" xfId="12763"/>
    <cellStyle name="Normal 2 20 5 2 12" xfId="1926"/>
    <cellStyle name="Normal 2 20 5 2 12 2" xfId="7404"/>
    <cellStyle name="Normal 2 20 5 2 12 3" xfId="12936"/>
    <cellStyle name="Normal 2 20 5 2 13" xfId="2044"/>
    <cellStyle name="Normal 2 20 5 2 13 2" xfId="7521"/>
    <cellStyle name="Normal 2 20 5 2 13 3" xfId="13053"/>
    <cellStyle name="Normal 2 20 5 2 14" xfId="2161"/>
    <cellStyle name="Normal 2 20 5 2 14 2" xfId="7637"/>
    <cellStyle name="Normal 2 20 5 2 14 3" xfId="13169"/>
    <cellStyle name="Normal 2 20 5 2 15" xfId="2280"/>
    <cellStyle name="Normal 2 20 5 2 15 2" xfId="7755"/>
    <cellStyle name="Normal 2 20 5 2 15 3" xfId="13287"/>
    <cellStyle name="Normal 2 20 5 2 16" xfId="2399"/>
    <cellStyle name="Normal 2 20 5 2 16 2" xfId="7873"/>
    <cellStyle name="Normal 2 20 5 2 16 3" xfId="13405"/>
    <cellStyle name="Normal 2 20 5 2 17" xfId="2516"/>
    <cellStyle name="Normal 2 20 5 2 17 2" xfId="7989"/>
    <cellStyle name="Normal 2 20 5 2 17 3" xfId="13521"/>
    <cellStyle name="Normal 2 20 5 2 18" xfId="2634"/>
    <cellStyle name="Normal 2 20 5 2 18 2" xfId="8106"/>
    <cellStyle name="Normal 2 20 5 2 18 3" xfId="13638"/>
    <cellStyle name="Normal 2 20 5 2 19" xfId="2754"/>
    <cellStyle name="Normal 2 20 5 2 19 2" xfId="8225"/>
    <cellStyle name="Normal 2 20 5 2 19 3" xfId="13757"/>
    <cellStyle name="Normal 2 20 5 2 2" xfId="293"/>
    <cellStyle name="Normal 2 20 5 2 2 2" xfId="697"/>
    <cellStyle name="Normal 2 20 5 2 2 2 2" xfId="4790"/>
    <cellStyle name="Normal 2 20 5 2 2 2 2 2" xfId="6048"/>
    <cellStyle name="Normal 2 20 5 2 2 2 2 2 2" xfId="11582"/>
    <cellStyle name="Normal 2 20 5 2 2 2 2 3" xfId="10324"/>
    <cellStyle name="Normal 2 20 5 2 2 2 3" xfId="5659"/>
    <cellStyle name="Normal 2 20 5 2 2 2 3 2" xfId="11193"/>
    <cellStyle name="Normal 2 20 5 2 2 2 4" xfId="4399"/>
    <cellStyle name="Normal 2 20 5 2 2 2 5" xfId="9938"/>
    <cellStyle name="Normal 2 20 5 2 2 3" xfId="4789"/>
    <cellStyle name="Normal 2 20 5 2 2 3 2" xfId="6047"/>
    <cellStyle name="Normal 2 20 5 2 2 3 2 2" xfId="11581"/>
    <cellStyle name="Normal 2 20 5 2 2 3 3" xfId="10323"/>
    <cellStyle name="Normal 2 20 5 2 2 4" xfId="5632"/>
    <cellStyle name="Normal 2 20 5 2 2 4 2" xfId="11166"/>
    <cellStyle name="Normal 2 20 5 2 2 5" xfId="4372"/>
    <cellStyle name="Normal 2 20 5 2 2 6" xfId="9911"/>
    <cellStyle name="Normal 2 20 5 2 20" xfId="2869"/>
    <cellStyle name="Normal 2 20 5 2 20 2" xfId="8339"/>
    <cellStyle name="Normal 2 20 5 2 20 3" xfId="13871"/>
    <cellStyle name="Normal 2 20 5 2 21" xfId="2984"/>
    <cellStyle name="Normal 2 20 5 2 21 2" xfId="8453"/>
    <cellStyle name="Normal 2 20 5 2 21 3" xfId="13985"/>
    <cellStyle name="Normal 2 20 5 2 22" xfId="3099"/>
    <cellStyle name="Normal 2 20 5 2 22 2" xfId="8567"/>
    <cellStyle name="Normal 2 20 5 2 22 3" xfId="14099"/>
    <cellStyle name="Normal 2 20 5 2 23" xfId="3214"/>
    <cellStyle name="Normal 2 20 5 2 23 2" xfId="8681"/>
    <cellStyle name="Normal 2 20 5 2 23 3" xfId="14213"/>
    <cellStyle name="Normal 2 20 5 2 24" xfId="3329"/>
    <cellStyle name="Normal 2 20 5 2 24 2" xfId="8795"/>
    <cellStyle name="Normal 2 20 5 2 24 3" xfId="14327"/>
    <cellStyle name="Normal 2 20 5 2 25" xfId="3447"/>
    <cellStyle name="Normal 2 20 5 2 25 2" xfId="8912"/>
    <cellStyle name="Normal 2 20 5 2 25 3" xfId="14444"/>
    <cellStyle name="Normal 2 20 5 2 26" xfId="3567"/>
    <cellStyle name="Normal 2 20 5 2 26 2" xfId="9031"/>
    <cellStyle name="Normal 2 20 5 2 26 3" xfId="14563"/>
    <cellStyle name="Normal 2 20 5 2 27" xfId="3699"/>
    <cellStyle name="Normal 2 20 5 2 27 2" xfId="9162"/>
    <cellStyle name="Normal 2 20 5 2 27 3" xfId="14694"/>
    <cellStyle name="Normal 2 20 5 2 28" xfId="3815"/>
    <cellStyle name="Normal 2 20 5 2 28 2" xfId="9277"/>
    <cellStyle name="Normal 2 20 5 2 28 3" xfId="14809"/>
    <cellStyle name="Normal 2 20 5 2 29" xfId="3930"/>
    <cellStyle name="Normal 2 20 5 2 29 2" xfId="9391"/>
    <cellStyle name="Normal 2 20 5 2 29 3" xfId="14923"/>
    <cellStyle name="Normal 2 20 5 2 3" xfId="810"/>
    <cellStyle name="Normal 2 20 5 2 3 2" xfId="4791"/>
    <cellStyle name="Normal 2 20 5 2 3 2 2" xfId="6049"/>
    <cellStyle name="Normal 2 20 5 2 3 2 2 2" xfId="11583"/>
    <cellStyle name="Normal 2 20 5 2 3 2 3" xfId="10325"/>
    <cellStyle name="Normal 2 20 5 2 3 3" xfId="5660"/>
    <cellStyle name="Normal 2 20 5 2 3 3 2" xfId="11194"/>
    <cellStyle name="Normal 2 20 5 2 3 4" xfId="4400"/>
    <cellStyle name="Normal 2 20 5 2 3 5" xfId="9939"/>
    <cellStyle name="Normal 2 20 5 2 30" xfId="534"/>
    <cellStyle name="Normal 2 20 5 2 30 2" xfId="9511"/>
    <cellStyle name="Normal 2 20 5 2 30 3" xfId="15043"/>
    <cellStyle name="Normal 2 20 5 2 31" xfId="413"/>
    <cellStyle name="Normal 2 20 5 2 31 2" xfId="5400"/>
    <cellStyle name="Normal 2 20 5 2 31 3" xfId="10934"/>
    <cellStyle name="Normal 2 20 5 2 32" xfId="4095"/>
    <cellStyle name="Normal 2 20 5 2 33" xfId="9631"/>
    <cellStyle name="Normal 2 20 5 2 4" xfId="927"/>
    <cellStyle name="Normal 2 20 5 2 4 2" xfId="4792"/>
    <cellStyle name="Normal 2 20 5 2 4 2 2" xfId="6050"/>
    <cellStyle name="Normal 2 20 5 2 4 2 2 2" xfId="11584"/>
    <cellStyle name="Normal 2 20 5 2 4 2 3" xfId="10326"/>
    <cellStyle name="Normal 2 20 5 2 4 3" xfId="5956"/>
    <cellStyle name="Normal 2 20 5 2 4 3 2" xfId="11490"/>
    <cellStyle name="Normal 2 20 5 2 4 4" xfId="4697"/>
    <cellStyle name="Normal 2 20 5 2 4 5" xfId="10234"/>
    <cellStyle name="Normal 2 20 5 2 5" xfId="1043"/>
    <cellStyle name="Normal 2 20 5 2 5 2" xfId="6046"/>
    <cellStyle name="Normal 2 20 5 2 5 2 2" xfId="11580"/>
    <cellStyle name="Normal 2 20 5 2 5 3" xfId="4788"/>
    <cellStyle name="Normal 2 20 5 2 5 4" xfId="10322"/>
    <cellStyle name="Normal 2 20 5 2 6" xfId="1159"/>
    <cellStyle name="Normal 2 20 5 2 6 2" xfId="6895"/>
    <cellStyle name="Normal 2 20 5 2 6 2 2" xfId="12427"/>
    <cellStyle name="Normal 2 20 5 2 6 3" xfId="4212"/>
    <cellStyle name="Normal 2 20 5 2 6 4" xfId="9751"/>
    <cellStyle name="Normal 2 20 5 2 7" xfId="1274"/>
    <cellStyle name="Normal 2 20 5 2 7 2" xfId="5468"/>
    <cellStyle name="Normal 2 20 5 2 7 3" xfId="11002"/>
    <cellStyle name="Normal 2 20 5 2 8" xfId="1389"/>
    <cellStyle name="Normal 2 20 5 2 8 2" xfId="6830"/>
    <cellStyle name="Normal 2 20 5 2 8 3" xfId="12362"/>
    <cellStyle name="Normal 2 20 5 2 9" xfId="1504"/>
    <cellStyle name="Normal 2 20 5 2 9 2" xfId="7038"/>
    <cellStyle name="Normal 2 20 5 2 9 3" xfId="12570"/>
    <cellStyle name="Normal 2 20 5 20" xfId="2734"/>
    <cellStyle name="Normal 2 20 5 20 2" xfId="8205"/>
    <cellStyle name="Normal 2 20 5 20 3" xfId="13737"/>
    <cellStyle name="Normal 2 20 5 21" xfId="2849"/>
    <cellStyle name="Normal 2 20 5 21 2" xfId="8319"/>
    <cellStyle name="Normal 2 20 5 21 3" xfId="13851"/>
    <cellStyle name="Normal 2 20 5 22" xfId="2964"/>
    <cellStyle name="Normal 2 20 5 22 2" xfId="8433"/>
    <cellStyle name="Normal 2 20 5 22 3" xfId="13965"/>
    <cellStyle name="Normal 2 20 5 23" xfId="3079"/>
    <cellStyle name="Normal 2 20 5 23 2" xfId="8547"/>
    <cellStyle name="Normal 2 20 5 23 3" xfId="14079"/>
    <cellStyle name="Normal 2 20 5 24" xfId="3194"/>
    <cellStyle name="Normal 2 20 5 24 2" xfId="8661"/>
    <cellStyle name="Normal 2 20 5 24 3" xfId="14193"/>
    <cellStyle name="Normal 2 20 5 25" xfId="3309"/>
    <cellStyle name="Normal 2 20 5 25 2" xfId="8775"/>
    <cellStyle name="Normal 2 20 5 25 3" xfId="14307"/>
    <cellStyle name="Normal 2 20 5 26" xfId="3427"/>
    <cellStyle name="Normal 2 20 5 26 2" xfId="8892"/>
    <cellStyle name="Normal 2 20 5 26 3" xfId="14424"/>
    <cellStyle name="Normal 2 20 5 27" xfId="3547"/>
    <cellStyle name="Normal 2 20 5 27 2" xfId="9011"/>
    <cellStyle name="Normal 2 20 5 27 3" xfId="14543"/>
    <cellStyle name="Normal 2 20 5 28" xfId="3679"/>
    <cellStyle name="Normal 2 20 5 28 2" xfId="9142"/>
    <cellStyle name="Normal 2 20 5 28 3" xfId="14674"/>
    <cellStyle name="Normal 2 20 5 29" xfId="3795"/>
    <cellStyle name="Normal 2 20 5 29 2" xfId="9257"/>
    <cellStyle name="Normal 2 20 5 29 3" xfId="14789"/>
    <cellStyle name="Normal 2 20 5 3" xfId="273"/>
    <cellStyle name="Normal 2 20 5 3 2" xfId="636"/>
    <cellStyle name="Normal 2 20 5 3 2 2" xfId="4794"/>
    <cellStyle name="Normal 2 20 5 3 2 2 2" xfId="6052"/>
    <cellStyle name="Normal 2 20 5 3 2 2 2 2" xfId="11586"/>
    <cellStyle name="Normal 2 20 5 3 2 2 3" xfId="10328"/>
    <cellStyle name="Normal 2 20 5 3 2 3" xfId="5661"/>
    <cellStyle name="Normal 2 20 5 3 2 3 2" xfId="11195"/>
    <cellStyle name="Normal 2 20 5 3 2 4" xfId="4401"/>
    <cellStyle name="Normal 2 20 5 3 2 5" xfId="9940"/>
    <cellStyle name="Normal 2 20 5 3 3" xfId="4793"/>
    <cellStyle name="Normal 2 20 5 3 3 2" xfId="6051"/>
    <cellStyle name="Normal 2 20 5 3 3 2 2" xfId="11585"/>
    <cellStyle name="Normal 2 20 5 3 3 3" xfId="10327"/>
    <cellStyle name="Normal 2 20 5 3 4" xfId="5571"/>
    <cellStyle name="Normal 2 20 5 3 4 2" xfId="11105"/>
    <cellStyle name="Normal 2 20 5 3 5" xfId="4312"/>
    <cellStyle name="Normal 2 20 5 3 6" xfId="9851"/>
    <cellStyle name="Normal 2 20 5 30" xfId="3910"/>
    <cellStyle name="Normal 2 20 5 30 2" xfId="9371"/>
    <cellStyle name="Normal 2 20 5 30 3" xfId="14903"/>
    <cellStyle name="Normal 2 20 5 31" xfId="514"/>
    <cellStyle name="Normal 2 20 5 31 2" xfId="9491"/>
    <cellStyle name="Normal 2 20 5 31 3" xfId="15023"/>
    <cellStyle name="Normal 2 20 5 32" xfId="393"/>
    <cellStyle name="Normal 2 20 5 32 2" xfId="6863"/>
    <cellStyle name="Normal 2 20 5 32 3" xfId="12395"/>
    <cellStyle name="Normal 2 20 5 33" xfId="4075"/>
    <cellStyle name="Normal 2 20 5 34" xfId="9611"/>
    <cellStyle name="Normal 2 20 5 4" xfId="790"/>
    <cellStyle name="Normal 2 20 5 4 2" xfId="4795"/>
    <cellStyle name="Normal 2 20 5 4 2 2" xfId="6053"/>
    <cellStyle name="Normal 2 20 5 4 2 2 2" xfId="11587"/>
    <cellStyle name="Normal 2 20 5 4 2 3" xfId="10329"/>
    <cellStyle name="Normal 2 20 5 4 3" xfId="5662"/>
    <cellStyle name="Normal 2 20 5 4 3 2" xfId="11196"/>
    <cellStyle name="Normal 2 20 5 4 4" xfId="4402"/>
    <cellStyle name="Normal 2 20 5 4 5" xfId="9941"/>
    <cellStyle name="Normal 2 20 5 5" xfId="907"/>
    <cellStyle name="Normal 2 20 5 5 2" xfId="4796"/>
    <cellStyle name="Normal 2 20 5 5 2 2" xfId="6054"/>
    <cellStyle name="Normal 2 20 5 5 2 2 2" xfId="11588"/>
    <cellStyle name="Normal 2 20 5 5 2 3" xfId="10330"/>
    <cellStyle name="Normal 2 20 5 5 3" xfId="5936"/>
    <cellStyle name="Normal 2 20 5 5 3 2" xfId="11470"/>
    <cellStyle name="Normal 2 20 5 5 4" xfId="4677"/>
    <cellStyle name="Normal 2 20 5 5 5" xfId="10214"/>
    <cellStyle name="Normal 2 20 5 6" xfId="1023"/>
    <cellStyle name="Normal 2 20 5 6 2" xfId="6045"/>
    <cellStyle name="Normal 2 20 5 6 2 2" xfId="11579"/>
    <cellStyle name="Normal 2 20 5 6 3" xfId="4787"/>
    <cellStyle name="Normal 2 20 5 6 4" xfId="10321"/>
    <cellStyle name="Normal 2 20 5 7" xfId="1139"/>
    <cellStyle name="Normal 2 20 5 7 2" xfId="6722"/>
    <cellStyle name="Normal 2 20 5 7 2 2" xfId="12254"/>
    <cellStyle name="Normal 2 20 5 7 3" xfId="4192"/>
    <cellStyle name="Normal 2 20 5 7 4" xfId="9731"/>
    <cellStyle name="Normal 2 20 5 8" xfId="1254"/>
    <cellStyle name="Normal 2 20 5 8 2" xfId="5448"/>
    <cellStyle name="Normal 2 20 5 8 3" xfId="10982"/>
    <cellStyle name="Normal 2 20 5 9" xfId="1369"/>
    <cellStyle name="Normal 2 20 5 9 2" xfId="6626"/>
    <cellStyle name="Normal 2 20 5 9 3" xfId="12160"/>
    <cellStyle name="Normal 2 20 6" xfId="162"/>
    <cellStyle name="Normal 2 20 6 10" xfId="1494"/>
    <cellStyle name="Normal 2 20 6 10 2" xfId="7018"/>
    <cellStyle name="Normal 2 20 6 10 3" xfId="12550"/>
    <cellStyle name="Normal 2 20 6 11" xfId="1626"/>
    <cellStyle name="Normal 2 20 6 11 2" xfId="7106"/>
    <cellStyle name="Normal 2 20 6 11 3" xfId="12638"/>
    <cellStyle name="Normal 2 20 6 12" xfId="1742"/>
    <cellStyle name="Normal 2 20 6 12 2" xfId="7221"/>
    <cellStyle name="Normal 2 20 6 12 3" xfId="12753"/>
    <cellStyle name="Normal 2 20 6 13" xfId="1916"/>
    <cellStyle name="Normal 2 20 6 13 2" xfId="7394"/>
    <cellStyle name="Normal 2 20 6 13 3" xfId="12926"/>
    <cellStyle name="Normal 2 20 6 14" xfId="2034"/>
    <cellStyle name="Normal 2 20 6 14 2" xfId="7511"/>
    <cellStyle name="Normal 2 20 6 14 3" xfId="13043"/>
    <cellStyle name="Normal 2 20 6 15" xfId="2151"/>
    <cellStyle name="Normal 2 20 6 15 2" xfId="7627"/>
    <cellStyle name="Normal 2 20 6 15 3" xfId="13159"/>
    <cellStyle name="Normal 2 20 6 16" xfId="2270"/>
    <cellStyle name="Normal 2 20 6 16 2" xfId="7745"/>
    <cellStyle name="Normal 2 20 6 16 3" xfId="13277"/>
    <cellStyle name="Normal 2 20 6 17" xfId="2389"/>
    <cellStyle name="Normal 2 20 6 17 2" xfId="7863"/>
    <cellStyle name="Normal 2 20 6 17 3" xfId="13395"/>
    <cellStyle name="Normal 2 20 6 18" xfId="2506"/>
    <cellStyle name="Normal 2 20 6 18 2" xfId="7979"/>
    <cellStyle name="Normal 2 20 6 18 3" xfId="13511"/>
    <cellStyle name="Normal 2 20 6 19" xfId="2624"/>
    <cellStyle name="Normal 2 20 6 19 2" xfId="8096"/>
    <cellStyle name="Normal 2 20 6 19 3" xfId="13628"/>
    <cellStyle name="Normal 2 20 6 2" xfId="173"/>
    <cellStyle name="Normal 2 20 6 2 10" xfId="1637"/>
    <cellStyle name="Normal 2 20 6 2 10 2" xfId="7117"/>
    <cellStyle name="Normal 2 20 6 2 10 3" xfId="12649"/>
    <cellStyle name="Normal 2 20 6 2 11" xfId="1753"/>
    <cellStyle name="Normal 2 20 6 2 11 2" xfId="7232"/>
    <cellStyle name="Normal 2 20 6 2 11 3" xfId="12764"/>
    <cellStyle name="Normal 2 20 6 2 12" xfId="1927"/>
    <cellStyle name="Normal 2 20 6 2 12 2" xfId="7405"/>
    <cellStyle name="Normal 2 20 6 2 12 3" xfId="12937"/>
    <cellStyle name="Normal 2 20 6 2 13" xfId="2045"/>
    <cellStyle name="Normal 2 20 6 2 13 2" xfId="7522"/>
    <cellStyle name="Normal 2 20 6 2 13 3" xfId="13054"/>
    <cellStyle name="Normal 2 20 6 2 14" xfId="2162"/>
    <cellStyle name="Normal 2 20 6 2 14 2" xfId="7638"/>
    <cellStyle name="Normal 2 20 6 2 14 3" xfId="13170"/>
    <cellStyle name="Normal 2 20 6 2 15" xfId="2281"/>
    <cellStyle name="Normal 2 20 6 2 15 2" xfId="7756"/>
    <cellStyle name="Normal 2 20 6 2 15 3" xfId="13288"/>
    <cellStyle name="Normal 2 20 6 2 16" xfId="2400"/>
    <cellStyle name="Normal 2 20 6 2 16 2" xfId="7874"/>
    <cellStyle name="Normal 2 20 6 2 16 3" xfId="13406"/>
    <cellStyle name="Normal 2 20 6 2 17" xfId="2517"/>
    <cellStyle name="Normal 2 20 6 2 17 2" xfId="7990"/>
    <cellStyle name="Normal 2 20 6 2 17 3" xfId="13522"/>
    <cellStyle name="Normal 2 20 6 2 18" xfId="2635"/>
    <cellStyle name="Normal 2 20 6 2 18 2" xfId="8107"/>
    <cellStyle name="Normal 2 20 6 2 18 3" xfId="13639"/>
    <cellStyle name="Normal 2 20 6 2 19" xfId="2755"/>
    <cellStyle name="Normal 2 20 6 2 19 2" xfId="8226"/>
    <cellStyle name="Normal 2 20 6 2 19 3" xfId="13758"/>
    <cellStyle name="Normal 2 20 6 2 2" xfId="294"/>
    <cellStyle name="Normal 2 20 6 2 2 2" xfId="707"/>
    <cellStyle name="Normal 2 20 6 2 2 2 2" xfId="4800"/>
    <cellStyle name="Normal 2 20 6 2 2 2 2 2" xfId="6058"/>
    <cellStyle name="Normal 2 20 6 2 2 2 2 2 2" xfId="11592"/>
    <cellStyle name="Normal 2 20 6 2 2 2 2 3" xfId="10334"/>
    <cellStyle name="Normal 2 20 6 2 2 2 3" xfId="5663"/>
    <cellStyle name="Normal 2 20 6 2 2 2 3 2" xfId="11197"/>
    <cellStyle name="Normal 2 20 6 2 2 2 4" xfId="4403"/>
    <cellStyle name="Normal 2 20 6 2 2 2 5" xfId="9942"/>
    <cellStyle name="Normal 2 20 6 2 2 3" xfId="4799"/>
    <cellStyle name="Normal 2 20 6 2 2 3 2" xfId="6057"/>
    <cellStyle name="Normal 2 20 6 2 2 3 2 2" xfId="11591"/>
    <cellStyle name="Normal 2 20 6 2 2 3 3" xfId="10333"/>
    <cellStyle name="Normal 2 20 6 2 2 4" xfId="5642"/>
    <cellStyle name="Normal 2 20 6 2 2 4 2" xfId="11176"/>
    <cellStyle name="Normal 2 20 6 2 2 5" xfId="4382"/>
    <cellStyle name="Normal 2 20 6 2 2 6" xfId="9921"/>
    <cellStyle name="Normal 2 20 6 2 20" xfId="2870"/>
    <cellStyle name="Normal 2 20 6 2 20 2" xfId="8340"/>
    <cellStyle name="Normal 2 20 6 2 20 3" xfId="13872"/>
    <cellStyle name="Normal 2 20 6 2 21" xfId="2985"/>
    <cellStyle name="Normal 2 20 6 2 21 2" xfId="8454"/>
    <cellStyle name="Normal 2 20 6 2 21 3" xfId="13986"/>
    <cellStyle name="Normal 2 20 6 2 22" xfId="3100"/>
    <cellStyle name="Normal 2 20 6 2 22 2" xfId="8568"/>
    <cellStyle name="Normal 2 20 6 2 22 3" xfId="14100"/>
    <cellStyle name="Normal 2 20 6 2 23" xfId="3215"/>
    <cellStyle name="Normal 2 20 6 2 23 2" xfId="8682"/>
    <cellStyle name="Normal 2 20 6 2 23 3" xfId="14214"/>
    <cellStyle name="Normal 2 20 6 2 24" xfId="3330"/>
    <cellStyle name="Normal 2 20 6 2 24 2" xfId="8796"/>
    <cellStyle name="Normal 2 20 6 2 24 3" xfId="14328"/>
    <cellStyle name="Normal 2 20 6 2 25" xfId="3448"/>
    <cellStyle name="Normal 2 20 6 2 25 2" xfId="8913"/>
    <cellStyle name="Normal 2 20 6 2 25 3" xfId="14445"/>
    <cellStyle name="Normal 2 20 6 2 26" xfId="3568"/>
    <cellStyle name="Normal 2 20 6 2 26 2" xfId="9032"/>
    <cellStyle name="Normal 2 20 6 2 26 3" xfId="14564"/>
    <cellStyle name="Normal 2 20 6 2 27" xfId="3700"/>
    <cellStyle name="Normal 2 20 6 2 27 2" xfId="9163"/>
    <cellStyle name="Normal 2 20 6 2 27 3" xfId="14695"/>
    <cellStyle name="Normal 2 20 6 2 28" xfId="3816"/>
    <cellStyle name="Normal 2 20 6 2 28 2" xfId="9278"/>
    <cellStyle name="Normal 2 20 6 2 28 3" xfId="14810"/>
    <cellStyle name="Normal 2 20 6 2 29" xfId="3931"/>
    <cellStyle name="Normal 2 20 6 2 29 2" xfId="9392"/>
    <cellStyle name="Normal 2 20 6 2 29 3" xfId="14924"/>
    <cellStyle name="Normal 2 20 6 2 3" xfId="811"/>
    <cellStyle name="Normal 2 20 6 2 3 2" xfId="4801"/>
    <cellStyle name="Normal 2 20 6 2 3 2 2" xfId="6059"/>
    <cellStyle name="Normal 2 20 6 2 3 2 2 2" xfId="11593"/>
    <cellStyle name="Normal 2 20 6 2 3 2 3" xfId="10335"/>
    <cellStyle name="Normal 2 20 6 2 3 3" xfId="5664"/>
    <cellStyle name="Normal 2 20 6 2 3 3 2" xfId="11198"/>
    <cellStyle name="Normal 2 20 6 2 3 4" xfId="4404"/>
    <cellStyle name="Normal 2 20 6 2 3 5" xfId="9943"/>
    <cellStyle name="Normal 2 20 6 2 30" xfId="535"/>
    <cellStyle name="Normal 2 20 6 2 30 2" xfId="9512"/>
    <cellStyle name="Normal 2 20 6 2 30 3" xfId="15044"/>
    <cellStyle name="Normal 2 20 6 2 31" xfId="414"/>
    <cellStyle name="Normal 2 20 6 2 31 2" xfId="5365"/>
    <cellStyle name="Normal 2 20 6 2 31 3" xfId="10899"/>
    <cellStyle name="Normal 2 20 6 2 32" xfId="4096"/>
    <cellStyle name="Normal 2 20 6 2 33" xfId="9632"/>
    <cellStyle name="Normal 2 20 6 2 4" xfId="928"/>
    <cellStyle name="Normal 2 20 6 2 4 2" xfId="4802"/>
    <cellStyle name="Normal 2 20 6 2 4 2 2" xfId="6060"/>
    <cellStyle name="Normal 2 20 6 2 4 2 2 2" xfId="11594"/>
    <cellStyle name="Normal 2 20 6 2 4 2 3" xfId="10336"/>
    <cellStyle name="Normal 2 20 6 2 4 3" xfId="5957"/>
    <cellStyle name="Normal 2 20 6 2 4 3 2" xfId="11491"/>
    <cellStyle name="Normal 2 20 6 2 4 4" xfId="4698"/>
    <cellStyle name="Normal 2 20 6 2 4 5" xfId="10235"/>
    <cellStyle name="Normal 2 20 6 2 5" xfId="1044"/>
    <cellStyle name="Normal 2 20 6 2 5 2" xfId="6056"/>
    <cellStyle name="Normal 2 20 6 2 5 2 2" xfId="11590"/>
    <cellStyle name="Normal 2 20 6 2 5 3" xfId="4798"/>
    <cellStyle name="Normal 2 20 6 2 5 4" xfId="10332"/>
    <cellStyle name="Normal 2 20 6 2 6" xfId="1160"/>
    <cellStyle name="Normal 2 20 6 2 6 2" xfId="6854"/>
    <cellStyle name="Normal 2 20 6 2 6 2 2" xfId="12386"/>
    <cellStyle name="Normal 2 20 6 2 6 3" xfId="4213"/>
    <cellStyle name="Normal 2 20 6 2 6 4" xfId="9752"/>
    <cellStyle name="Normal 2 20 6 2 7" xfId="1275"/>
    <cellStyle name="Normal 2 20 6 2 7 2" xfId="5469"/>
    <cellStyle name="Normal 2 20 6 2 7 3" xfId="11003"/>
    <cellStyle name="Normal 2 20 6 2 8" xfId="1390"/>
    <cellStyle name="Normal 2 20 6 2 8 2" xfId="6664"/>
    <cellStyle name="Normal 2 20 6 2 8 3" xfId="12197"/>
    <cellStyle name="Normal 2 20 6 2 9" xfId="1505"/>
    <cellStyle name="Normal 2 20 6 2 9 2" xfId="5370"/>
    <cellStyle name="Normal 2 20 6 2 9 3" xfId="10904"/>
    <cellStyle name="Normal 2 20 6 20" xfId="2744"/>
    <cellStyle name="Normal 2 20 6 20 2" xfId="8215"/>
    <cellStyle name="Normal 2 20 6 20 3" xfId="13747"/>
    <cellStyle name="Normal 2 20 6 21" xfId="2859"/>
    <cellStyle name="Normal 2 20 6 21 2" xfId="8329"/>
    <cellStyle name="Normal 2 20 6 21 3" xfId="13861"/>
    <cellStyle name="Normal 2 20 6 22" xfId="2974"/>
    <cellStyle name="Normal 2 20 6 22 2" xfId="8443"/>
    <cellStyle name="Normal 2 20 6 22 3" xfId="13975"/>
    <cellStyle name="Normal 2 20 6 23" xfId="3089"/>
    <cellStyle name="Normal 2 20 6 23 2" xfId="8557"/>
    <cellStyle name="Normal 2 20 6 23 3" xfId="14089"/>
    <cellStyle name="Normal 2 20 6 24" xfId="3204"/>
    <cellStyle name="Normal 2 20 6 24 2" xfId="8671"/>
    <cellStyle name="Normal 2 20 6 24 3" xfId="14203"/>
    <cellStyle name="Normal 2 20 6 25" xfId="3319"/>
    <cellStyle name="Normal 2 20 6 25 2" xfId="8785"/>
    <cellStyle name="Normal 2 20 6 25 3" xfId="14317"/>
    <cellStyle name="Normal 2 20 6 26" xfId="3437"/>
    <cellStyle name="Normal 2 20 6 26 2" xfId="8902"/>
    <cellStyle name="Normal 2 20 6 26 3" xfId="14434"/>
    <cellStyle name="Normal 2 20 6 27" xfId="3557"/>
    <cellStyle name="Normal 2 20 6 27 2" xfId="9021"/>
    <cellStyle name="Normal 2 20 6 27 3" xfId="14553"/>
    <cellStyle name="Normal 2 20 6 28" xfId="3689"/>
    <cellStyle name="Normal 2 20 6 28 2" xfId="9152"/>
    <cellStyle name="Normal 2 20 6 28 3" xfId="14684"/>
    <cellStyle name="Normal 2 20 6 29" xfId="3805"/>
    <cellStyle name="Normal 2 20 6 29 2" xfId="9267"/>
    <cellStyle name="Normal 2 20 6 29 3" xfId="14799"/>
    <cellStyle name="Normal 2 20 6 3" xfId="283"/>
    <cellStyle name="Normal 2 20 6 3 2" xfId="646"/>
    <cellStyle name="Normal 2 20 6 3 2 2" xfId="4804"/>
    <cellStyle name="Normal 2 20 6 3 2 2 2" xfId="6062"/>
    <cellStyle name="Normal 2 20 6 3 2 2 2 2" xfId="11596"/>
    <cellStyle name="Normal 2 20 6 3 2 2 3" xfId="10338"/>
    <cellStyle name="Normal 2 20 6 3 2 3" xfId="5665"/>
    <cellStyle name="Normal 2 20 6 3 2 3 2" xfId="11199"/>
    <cellStyle name="Normal 2 20 6 3 2 4" xfId="4405"/>
    <cellStyle name="Normal 2 20 6 3 2 5" xfId="9944"/>
    <cellStyle name="Normal 2 20 6 3 3" xfId="4803"/>
    <cellStyle name="Normal 2 20 6 3 3 2" xfId="6061"/>
    <cellStyle name="Normal 2 20 6 3 3 2 2" xfId="11595"/>
    <cellStyle name="Normal 2 20 6 3 3 3" xfId="10337"/>
    <cellStyle name="Normal 2 20 6 3 4" xfId="5581"/>
    <cellStyle name="Normal 2 20 6 3 4 2" xfId="11115"/>
    <cellStyle name="Normal 2 20 6 3 5" xfId="4322"/>
    <cellStyle name="Normal 2 20 6 3 6" xfId="9861"/>
    <cellStyle name="Normal 2 20 6 30" xfId="3920"/>
    <cellStyle name="Normal 2 20 6 30 2" xfId="9381"/>
    <cellStyle name="Normal 2 20 6 30 3" xfId="14913"/>
    <cellStyle name="Normal 2 20 6 31" xfId="524"/>
    <cellStyle name="Normal 2 20 6 31 2" xfId="9501"/>
    <cellStyle name="Normal 2 20 6 31 3" xfId="15033"/>
    <cellStyle name="Normal 2 20 6 32" xfId="403"/>
    <cellStyle name="Normal 2 20 6 32 2" xfId="6986"/>
    <cellStyle name="Normal 2 20 6 32 3" xfId="12518"/>
    <cellStyle name="Normal 2 20 6 33" xfId="4085"/>
    <cellStyle name="Normal 2 20 6 34" xfId="9621"/>
    <cellStyle name="Normal 2 20 6 4" xfId="800"/>
    <cellStyle name="Normal 2 20 6 4 2" xfId="4805"/>
    <cellStyle name="Normal 2 20 6 4 2 2" xfId="6063"/>
    <cellStyle name="Normal 2 20 6 4 2 2 2" xfId="11597"/>
    <cellStyle name="Normal 2 20 6 4 2 3" xfId="10339"/>
    <cellStyle name="Normal 2 20 6 4 3" xfId="5666"/>
    <cellStyle name="Normal 2 20 6 4 3 2" xfId="11200"/>
    <cellStyle name="Normal 2 20 6 4 4" xfId="4406"/>
    <cellStyle name="Normal 2 20 6 4 5" xfId="9945"/>
    <cellStyle name="Normal 2 20 6 5" xfId="917"/>
    <cellStyle name="Normal 2 20 6 5 2" xfId="4806"/>
    <cellStyle name="Normal 2 20 6 5 2 2" xfId="6064"/>
    <cellStyle name="Normal 2 20 6 5 2 2 2" xfId="11598"/>
    <cellStyle name="Normal 2 20 6 5 2 3" xfId="10340"/>
    <cellStyle name="Normal 2 20 6 5 3" xfId="5946"/>
    <cellStyle name="Normal 2 20 6 5 3 2" xfId="11480"/>
    <cellStyle name="Normal 2 20 6 5 4" xfId="4687"/>
    <cellStyle name="Normal 2 20 6 5 5" xfId="10224"/>
    <cellStyle name="Normal 2 20 6 6" xfId="1033"/>
    <cellStyle name="Normal 2 20 6 6 2" xfId="6055"/>
    <cellStyle name="Normal 2 20 6 6 2 2" xfId="11589"/>
    <cellStyle name="Normal 2 20 6 6 3" xfId="4797"/>
    <cellStyle name="Normal 2 20 6 6 4" xfId="10331"/>
    <cellStyle name="Normal 2 20 6 7" xfId="1149"/>
    <cellStyle name="Normal 2 20 6 7 2" xfId="6902"/>
    <cellStyle name="Normal 2 20 6 7 2 2" xfId="12434"/>
    <cellStyle name="Normal 2 20 6 7 3" xfId="4202"/>
    <cellStyle name="Normal 2 20 6 7 4" xfId="9741"/>
    <cellStyle name="Normal 2 20 6 8" xfId="1264"/>
    <cellStyle name="Normal 2 20 6 8 2" xfId="5458"/>
    <cellStyle name="Normal 2 20 6 8 3" xfId="10992"/>
    <cellStyle name="Normal 2 20 6 9" xfId="1379"/>
    <cellStyle name="Normal 2 20 6 9 2" xfId="6958"/>
    <cellStyle name="Normal 2 20 6 9 3" xfId="12490"/>
    <cellStyle name="Normal 2 20 7" xfId="168"/>
    <cellStyle name="Normal 2 20 7 10" xfId="1632"/>
    <cellStyle name="Normal 2 20 7 10 2" xfId="7112"/>
    <cellStyle name="Normal 2 20 7 10 3" xfId="12644"/>
    <cellStyle name="Normal 2 20 7 11" xfId="1748"/>
    <cellStyle name="Normal 2 20 7 11 2" xfId="7227"/>
    <cellStyle name="Normal 2 20 7 11 3" xfId="12759"/>
    <cellStyle name="Normal 2 20 7 12" xfId="1922"/>
    <cellStyle name="Normal 2 20 7 12 2" xfId="7400"/>
    <cellStyle name="Normal 2 20 7 12 3" xfId="12932"/>
    <cellStyle name="Normal 2 20 7 13" xfId="2040"/>
    <cellStyle name="Normal 2 20 7 13 2" xfId="7517"/>
    <cellStyle name="Normal 2 20 7 13 3" xfId="13049"/>
    <cellStyle name="Normal 2 20 7 14" xfId="2157"/>
    <cellStyle name="Normal 2 20 7 14 2" xfId="7633"/>
    <cellStyle name="Normal 2 20 7 14 3" xfId="13165"/>
    <cellStyle name="Normal 2 20 7 15" xfId="2276"/>
    <cellStyle name="Normal 2 20 7 15 2" xfId="7751"/>
    <cellStyle name="Normal 2 20 7 15 3" xfId="13283"/>
    <cellStyle name="Normal 2 20 7 16" xfId="2395"/>
    <cellStyle name="Normal 2 20 7 16 2" xfId="7869"/>
    <cellStyle name="Normal 2 20 7 16 3" xfId="13401"/>
    <cellStyle name="Normal 2 20 7 17" xfId="2512"/>
    <cellStyle name="Normal 2 20 7 17 2" xfId="7985"/>
    <cellStyle name="Normal 2 20 7 17 3" xfId="13517"/>
    <cellStyle name="Normal 2 20 7 18" xfId="2630"/>
    <cellStyle name="Normal 2 20 7 18 2" xfId="8102"/>
    <cellStyle name="Normal 2 20 7 18 3" xfId="13634"/>
    <cellStyle name="Normal 2 20 7 19" xfId="2750"/>
    <cellStyle name="Normal 2 20 7 19 2" xfId="8221"/>
    <cellStyle name="Normal 2 20 7 19 3" xfId="13753"/>
    <cellStyle name="Normal 2 20 7 2" xfId="289"/>
    <cellStyle name="Normal 2 20 7 2 2" xfId="656"/>
    <cellStyle name="Normal 2 20 7 2 2 2" xfId="4809"/>
    <cellStyle name="Normal 2 20 7 2 2 2 2" xfId="6067"/>
    <cellStyle name="Normal 2 20 7 2 2 2 2 2" xfId="11601"/>
    <cellStyle name="Normal 2 20 7 2 2 2 3" xfId="10343"/>
    <cellStyle name="Normal 2 20 7 2 2 3" xfId="5667"/>
    <cellStyle name="Normal 2 20 7 2 2 3 2" xfId="11201"/>
    <cellStyle name="Normal 2 20 7 2 2 4" xfId="4407"/>
    <cellStyle name="Normal 2 20 7 2 2 5" xfId="9946"/>
    <cellStyle name="Normal 2 20 7 2 3" xfId="4808"/>
    <cellStyle name="Normal 2 20 7 2 3 2" xfId="6066"/>
    <cellStyle name="Normal 2 20 7 2 3 2 2" xfId="11600"/>
    <cellStyle name="Normal 2 20 7 2 3 3" xfId="10342"/>
    <cellStyle name="Normal 2 20 7 2 4" xfId="5591"/>
    <cellStyle name="Normal 2 20 7 2 4 2" xfId="11125"/>
    <cellStyle name="Normal 2 20 7 2 5" xfId="4332"/>
    <cellStyle name="Normal 2 20 7 2 6" xfId="9871"/>
    <cellStyle name="Normal 2 20 7 20" xfId="2865"/>
    <cellStyle name="Normal 2 20 7 20 2" xfId="8335"/>
    <cellStyle name="Normal 2 20 7 20 3" xfId="13867"/>
    <cellStyle name="Normal 2 20 7 21" xfId="2980"/>
    <cellStyle name="Normal 2 20 7 21 2" xfId="8449"/>
    <cellStyle name="Normal 2 20 7 21 3" xfId="13981"/>
    <cellStyle name="Normal 2 20 7 22" xfId="3095"/>
    <cellStyle name="Normal 2 20 7 22 2" xfId="8563"/>
    <cellStyle name="Normal 2 20 7 22 3" xfId="14095"/>
    <cellStyle name="Normal 2 20 7 23" xfId="3210"/>
    <cellStyle name="Normal 2 20 7 23 2" xfId="8677"/>
    <cellStyle name="Normal 2 20 7 23 3" xfId="14209"/>
    <cellStyle name="Normal 2 20 7 24" xfId="3325"/>
    <cellStyle name="Normal 2 20 7 24 2" xfId="8791"/>
    <cellStyle name="Normal 2 20 7 24 3" xfId="14323"/>
    <cellStyle name="Normal 2 20 7 25" xfId="3443"/>
    <cellStyle name="Normal 2 20 7 25 2" xfId="8908"/>
    <cellStyle name="Normal 2 20 7 25 3" xfId="14440"/>
    <cellStyle name="Normal 2 20 7 26" xfId="3563"/>
    <cellStyle name="Normal 2 20 7 26 2" xfId="9027"/>
    <cellStyle name="Normal 2 20 7 26 3" xfId="14559"/>
    <cellStyle name="Normal 2 20 7 27" xfId="3695"/>
    <cellStyle name="Normal 2 20 7 27 2" xfId="9158"/>
    <cellStyle name="Normal 2 20 7 27 3" xfId="14690"/>
    <cellStyle name="Normal 2 20 7 28" xfId="3811"/>
    <cellStyle name="Normal 2 20 7 28 2" xfId="9273"/>
    <cellStyle name="Normal 2 20 7 28 3" xfId="14805"/>
    <cellStyle name="Normal 2 20 7 29" xfId="3926"/>
    <cellStyle name="Normal 2 20 7 29 2" xfId="9387"/>
    <cellStyle name="Normal 2 20 7 29 3" xfId="14919"/>
    <cellStyle name="Normal 2 20 7 3" xfId="806"/>
    <cellStyle name="Normal 2 20 7 3 2" xfId="4810"/>
    <cellStyle name="Normal 2 20 7 3 2 2" xfId="6068"/>
    <cellStyle name="Normal 2 20 7 3 2 2 2" xfId="11602"/>
    <cellStyle name="Normal 2 20 7 3 2 3" xfId="10344"/>
    <cellStyle name="Normal 2 20 7 3 3" xfId="5668"/>
    <cellStyle name="Normal 2 20 7 3 3 2" xfId="11202"/>
    <cellStyle name="Normal 2 20 7 3 4" xfId="4408"/>
    <cellStyle name="Normal 2 20 7 3 5" xfId="9947"/>
    <cellStyle name="Normal 2 20 7 30" xfId="530"/>
    <cellStyle name="Normal 2 20 7 30 2" xfId="9507"/>
    <cellStyle name="Normal 2 20 7 30 3" xfId="15039"/>
    <cellStyle name="Normal 2 20 7 31" xfId="409"/>
    <cellStyle name="Normal 2 20 7 31 2" xfId="7021"/>
    <cellStyle name="Normal 2 20 7 31 3" xfId="12553"/>
    <cellStyle name="Normal 2 20 7 32" xfId="4091"/>
    <cellStyle name="Normal 2 20 7 33" xfId="9627"/>
    <cellStyle name="Normal 2 20 7 4" xfId="923"/>
    <cellStyle name="Normal 2 20 7 4 2" xfId="4811"/>
    <cellStyle name="Normal 2 20 7 4 2 2" xfId="6069"/>
    <cellStyle name="Normal 2 20 7 4 2 2 2" xfId="11603"/>
    <cellStyle name="Normal 2 20 7 4 2 3" xfId="10345"/>
    <cellStyle name="Normal 2 20 7 4 3" xfId="5952"/>
    <cellStyle name="Normal 2 20 7 4 3 2" xfId="11486"/>
    <cellStyle name="Normal 2 20 7 4 4" xfId="4693"/>
    <cellStyle name="Normal 2 20 7 4 5" xfId="10230"/>
    <cellStyle name="Normal 2 20 7 5" xfId="1039"/>
    <cellStyle name="Normal 2 20 7 5 2" xfId="6065"/>
    <cellStyle name="Normal 2 20 7 5 2 2" xfId="11599"/>
    <cellStyle name="Normal 2 20 7 5 3" xfId="4807"/>
    <cellStyle name="Normal 2 20 7 5 4" xfId="10341"/>
    <cellStyle name="Normal 2 20 7 6" xfId="1155"/>
    <cellStyle name="Normal 2 20 7 6 2" xfId="6748"/>
    <cellStyle name="Normal 2 20 7 6 2 2" xfId="12280"/>
    <cellStyle name="Normal 2 20 7 6 3" xfId="4208"/>
    <cellStyle name="Normal 2 20 7 6 4" xfId="9747"/>
    <cellStyle name="Normal 2 20 7 7" xfId="1270"/>
    <cellStyle name="Normal 2 20 7 7 2" xfId="5464"/>
    <cellStyle name="Normal 2 20 7 7 3" xfId="10998"/>
    <cellStyle name="Normal 2 20 7 8" xfId="1385"/>
    <cellStyle name="Normal 2 20 7 8 2" xfId="6847"/>
    <cellStyle name="Normal 2 20 7 8 3" xfId="12379"/>
    <cellStyle name="Normal 2 20 7 9" xfId="1500"/>
    <cellStyle name="Normal 2 20 7 9 2" xfId="6873"/>
    <cellStyle name="Normal 2 20 7 9 3" xfId="12405"/>
    <cellStyle name="Normal 2 20 8" xfId="233"/>
    <cellStyle name="Normal 2 20 8 2" xfId="595"/>
    <cellStyle name="Normal 2 20 8 2 2" xfId="4813"/>
    <cellStyle name="Normal 2 20 8 2 2 2" xfId="6071"/>
    <cellStyle name="Normal 2 20 8 2 2 2 2" xfId="11605"/>
    <cellStyle name="Normal 2 20 8 2 2 3" xfId="10347"/>
    <cellStyle name="Normal 2 20 8 2 3" xfId="5669"/>
    <cellStyle name="Normal 2 20 8 2 3 2" xfId="11203"/>
    <cellStyle name="Normal 2 20 8 2 4" xfId="4409"/>
    <cellStyle name="Normal 2 20 8 2 5" xfId="9948"/>
    <cellStyle name="Normal 2 20 8 3" xfId="4812"/>
    <cellStyle name="Normal 2 20 8 3 2" xfId="6070"/>
    <cellStyle name="Normal 2 20 8 3 2 2" xfId="11604"/>
    <cellStyle name="Normal 2 20 8 3 3" xfId="10346"/>
    <cellStyle name="Normal 2 20 8 4" xfId="5530"/>
    <cellStyle name="Normal 2 20 8 4 2" xfId="11064"/>
    <cellStyle name="Normal 2 20 8 5" xfId="4272"/>
    <cellStyle name="Normal 2 20 8 6" xfId="9811"/>
    <cellStyle name="Normal 2 20 9" xfId="749"/>
    <cellStyle name="Normal 2 20 9 2" xfId="4814"/>
    <cellStyle name="Normal 2 20 9 2 2" xfId="6072"/>
    <cellStyle name="Normal 2 20 9 2 2 2" xfId="11606"/>
    <cellStyle name="Normal 2 20 9 2 3" xfId="10348"/>
    <cellStyle name="Normal 2 20 9 3" xfId="5670"/>
    <cellStyle name="Normal 2 20 9 3 2" xfId="11204"/>
    <cellStyle name="Normal 2 20 9 4" xfId="4410"/>
    <cellStyle name="Normal 2 20 9 5" xfId="9949"/>
    <cellStyle name="Normal 2 21" xfId="114"/>
    <cellStyle name="Normal 2 22" xfId="125"/>
    <cellStyle name="Normal 2 22 10" xfId="1457"/>
    <cellStyle name="Normal 2 22 10 2" xfId="6697"/>
    <cellStyle name="Normal 2 22 10 3" xfId="12229"/>
    <cellStyle name="Normal 2 22 11" xfId="1589"/>
    <cellStyle name="Normal 2 22 11 2" xfId="7069"/>
    <cellStyle name="Normal 2 22 11 3" xfId="12601"/>
    <cellStyle name="Normal 2 22 12" xfId="1705"/>
    <cellStyle name="Normal 2 22 12 2" xfId="7184"/>
    <cellStyle name="Normal 2 22 12 3" xfId="12716"/>
    <cellStyle name="Normal 2 22 13" xfId="1879"/>
    <cellStyle name="Normal 2 22 13 2" xfId="7357"/>
    <cellStyle name="Normal 2 22 13 3" xfId="12889"/>
    <cellStyle name="Normal 2 22 14" xfId="1997"/>
    <cellStyle name="Normal 2 22 14 2" xfId="7474"/>
    <cellStyle name="Normal 2 22 14 3" xfId="13006"/>
    <cellStyle name="Normal 2 22 15" xfId="2114"/>
    <cellStyle name="Normal 2 22 15 2" xfId="7590"/>
    <cellStyle name="Normal 2 22 15 3" xfId="13122"/>
    <cellStyle name="Normal 2 22 16" xfId="2233"/>
    <cellStyle name="Normal 2 22 16 2" xfId="7708"/>
    <cellStyle name="Normal 2 22 16 3" xfId="13240"/>
    <cellStyle name="Normal 2 22 17" xfId="2352"/>
    <cellStyle name="Normal 2 22 17 2" xfId="7826"/>
    <cellStyle name="Normal 2 22 17 3" xfId="13358"/>
    <cellStyle name="Normal 2 22 18" xfId="2469"/>
    <cellStyle name="Normal 2 22 18 2" xfId="7942"/>
    <cellStyle name="Normal 2 22 18 3" xfId="13474"/>
    <cellStyle name="Normal 2 22 19" xfId="2587"/>
    <cellStyle name="Normal 2 22 19 2" xfId="8059"/>
    <cellStyle name="Normal 2 22 19 3" xfId="13591"/>
    <cellStyle name="Normal 2 22 2" xfId="174"/>
    <cellStyle name="Normal 2 22 2 10" xfId="1638"/>
    <cellStyle name="Normal 2 22 2 10 2" xfId="7118"/>
    <cellStyle name="Normal 2 22 2 10 3" xfId="12650"/>
    <cellStyle name="Normal 2 22 2 11" xfId="1754"/>
    <cellStyle name="Normal 2 22 2 11 2" xfId="7233"/>
    <cellStyle name="Normal 2 22 2 11 3" xfId="12765"/>
    <cellStyle name="Normal 2 22 2 12" xfId="1928"/>
    <cellStyle name="Normal 2 22 2 12 2" xfId="7406"/>
    <cellStyle name="Normal 2 22 2 12 3" xfId="12938"/>
    <cellStyle name="Normal 2 22 2 13" xfId="2046"/>
    <cellStyle name="Normal 2 22 2 13 2" xfId="7523"/>
    <cellStyle name="Normal 2 22 2 13 3" xfId="13055"/>
    <cellStyle name="Normal 2 22 2 14" xfId="2163"/>
    <cellStyle name="Normal 2 22 2 14 2" xfId="7639"/>
    <cellStyle name="Normal 2 22 2 14 3" xfId="13171"/>
    <cellStyle name="Normal 2 22 2 15" xfId="2282"/>
    <cellStyle name="Normal 2 22 2 15 2" xfId="7757"/>
    <cellStyle name="Normal 2 22 2 15 3" xfId="13289"/>
    <cellStyle name="Normal 2 22 2 16" xfId="2401"/>
    <cellStyle name="Normal 2 22 2 16 2" xfId="7875"/>
    <cellStyle name="Normal 2 22 2 16 3" xfId="13407"/>
    <cellStyle name="Normal 2 22 2 17" xfId="2518"/>
    <cellStyle name="Normal 2 22 2 17 2" xfId="7991"/>
    <cellStyle name="Normal 2 22 2 17 3" xfId="13523"/>
    <cellStyle name="Normal 2 22 2 18" xfId="2636"/>
    <cellStyle name="Normal 2 22 2 18 2" xfId="8108"/>
    <cellStyle name="Normal 2 22 2 18 3" xfId="13640"/>
    <cellStyle name="Normal 2 22 2 19" xfId="2756"/>
    <cellStyle name="Normal 2 22 2 19 2" xfId="8227"/>
    <cellStyle name="Normal 2 22 2 19 3" xfId="13759"/>
    <cellStyle name="Normal 2 22 2 2" xfId="295"/>
    <cellStyle name="Normal 2 22 2 2 2" xfId="670"/>
    <cellStyle name="Normal 2 22 2 2 2 2" xfId="4818"/>
    <cellStyle name="Normal 2 22 2 2 2 2 2" xfId="6076"/>
    <cellStyle name="Normal 2 22 2 2 2 2 2 2" xfId="11610"/>
    <cellStyle name="Normal 2 22 2 2 2 2 3" xfId="10352"/>
    <cellStyle name="Normal 2 22 2 2 2 3" xfId="5671"/>
    <cellStyle name="Normal 2 22 2 2 2 3 2" xfId="11205"/>
    <cellStyle name="Normal 2 22 2 2 2 4" xfId="4411"/>
    <cellStyle name="Normal 2 22 2 2 2 5" xfId="9950"/>
    <cellStyle name="Normal 2 22 2 2 3" xfId="4817"/>
    <cellStyle name="Normal 2 22 2 2 3 2" xfId="6075"/>
    <cellStyle name="Normal 2 22 2 2 3 2 2" xfId="11609"/>
    <cellStyle name="Normal 2 22 2 2 3 3" xfId="10351"/>
    <cellStyle name="Normal 2 22 2 2 4" xfId="5605"/>
    <cellStyle name="Normal 2 22 2 2 4 2" xfId="11139"/>
    <cellStyle name="Normal 2 22 2 2 5" xfId="4345"/>
    <cellStyle name="Normal 2 22 2 2 6" xfId="9884"/>
    <cellStyle name="Normal 2 22 2 20" xfId="2871"/>
    <cellStyle name="Normal 2 22 2 20 2" xfId="8341"/>
    <cellStyle name="Normal 2 22 2 20 3" xfId="13873"/>
    <cellStyle name="Normal 2 22 2 21" xfId="2986"/>
    <cellStyle name="Normal 2 22 2 21 2" xfId="8455"/>
    <cellStyle name="Normal 2 22 2 21 3" xfId="13987"/>
    <cellStyle name="Normal 2 22 2 22" xfId="3101"/>
    <cellStyle name="Normal 2 22 2 22 2" xfId="8569"/>
    <cellStyle name="Normal 2 22 2 22 3" xfId="14101"/>
    <cellStyle name="Normal 2 22 2 23" xfId="3216"/>
    <cellStyle name="Normal 2 22 2 23 2" xfId="8683"/>
    <cellStyle name="Normal 2 22 2 23 3" xfId="14215"/>
    <cellStyle name="Normal 2 22 2 24" xfId="3331"/>
    <cellStyle name="Normal 2 22 2 24 2" xfId="8797"/>
    <cellStyle name="Normal 2 22 2 24 3" xfId="14329"/>
    <cellStyle name="Normal 2 22 2 25" xfId="3449"/>
    <cellStyle name="Normal 2 22 2 25 2" xfId="8914"/>
    <cellStyle name="Normal 2 22 2 25 3" xfId="14446"/>
    <cellStyle name="Normal 2 22 2 26" xfId="3569"/>
    <cellStyle name="Normal 2 22 2 26 2" xfId="9033"/>
    <cellStyle name="Normal 2 22 2 26 3" xfId="14565"/>
    <cellStyle name="Normal 2 22 2 27" xfId="3701"/>
    <cellStyle name="Normal 2 22 2 27 2" xfId="9164"/>
    <cellStyle name="Normal 2 22 2 27 3" xfId="14696"/>
    <cellStyle name="Normal 2 22 2 28" xfId="3817"/>
    <cellStyle name="Normal 2 22 2 28 2" xfId="9279"/>
    <cellStyle name="Normal 2 22 2 28 3" xfId="14811"/>
    <cellStyle name="Normal 2 22 2 29" xfId="3932"/>
    <cellStyle name="Normal 2 22 2 29 2" xfId="9393"/>
    <cellStyle name="Normal 2 22 2 29 3" xfId="14925"/>
    <cellStyle name="Normal 2 22 2 3" xfId="812"/>
    <cellStyle name="Normal 2 22 2 3 2" xfId="4819"/>
    <cellStyle name="Normal 2 22 2 3 2 2" xfId="6077"/>
    <cellStyle name="Normal 2 22 2 3 2 2 2" xfId="11611"/>
    <cellStyle name="Normal 2 22 2 3 2 3" xfId="10353"/>
    <cellStyle name="Normal 2 22 2 3 3" xfId="5672"/>
    <cellStyle name="Normal 2 22 2 3 3 2" xfId="11206"/>
    <cellStyle name="Normal 2 22 2 3 4" xfId="4412"/>
    <cellStyle name="Normal 2 22 2 3 5" xfId="9951"/>
    <cellStyle name="Normal 2 22 2 30" xfId="536"/>
    <cellStyle name="Normal 2 22 2 30 2" xfId="9513"/>
    <cellStyle name="Normal 2 22 2 30 3" xfId="15045"/>
    <cellStyle name="Normal 2 22 2 31" xfId="415"/>
    <cellStyle name="Normal 2 22 2 31 2" xfId="6930"/>
    <cellStyle name="Normal 2 22 2 31 3" xfId="12462"/>
    <cellStyle name="Normal 2 22 2 32" xfId="4097"/>
    <cellStyle name="Normal 2 22 2 33" xfId="9633"/>
    <cellStyle name="Normal 2 22 2 4" xfId="929"/>
    <cellStyle name="Normal 2 22 2 4 2" xfId="4820"/>
    <cellStyle name="Normal 2 22 2 4 2 2" xfId="6078"/>
    <cellStyle name="Normal 2 22 2 4 2 2 2" xfId="11612"/>
    <cellStyle name="Normal 2 22 2 4 2 3" xfId="10354"/>
    <cellStyle name="Normal 2 22 2 4 3" xfId="5958"/>
    <cellStyle name="Normal 2 22 2 4 3 2" xfId="11492"/>
    <cellStyle name="Normal 2 22 2 4 4" xfId="4699"/>
    <cellStyle name="Normal 2 22 2 4 5" xfId="10236"/>
    <cellStyle name="Normal 2 22 2 5" xfId="1045"/>
    <cellStyle name="Normal 2 22 2 5 2" xfId="6074"/>
    <cellStyle name="Normal 2 22 2 5 2 2" xfId="11608"/>
    <cellStyle name="Normal 2 22 2 5 3" xfId="4816"/>
    <cellStyle name="Normal 2 22 2 5 4" xfId="10350"/>
    <cellStyle name="Normal 2 22 2 6" xfId="1161"/>
    <cellStyle name="Normal 2 22 2 6 2" xfId="6744"/>
    <cellStyle name="Normal 2 22 2 6 2 2" xfId="12276"/>
    <cellStyle name="Normal 2 22 2 6 3" xfId="4214"/>
    <cellStyle name="Normal 2 22 2 6 4" xfId="9753"/>
    <cellStyle name="Normal 2 22 2 7" xfId="1276"/>
    <cellStyle name="Normal 2 22 2 7 2" xfId="5470"/>
    <cellStyle name="Normal 2 22 2 7 3" xfId="11004"/>
    <cellStyle name="Normal 2 22 2 8" xfId="1391"/>
    <cellStyle name="Normal 2 22 2 8 2" xfId="6926"/>
    <cellStyle name="Normal 2 22 2 8 3" xfId="12458"/>
    <cellStyle name="Normal 2 22 2 9" xfId="1506"/>
    <cellStyle name="Normal 2 22 2 9 2" xfId="5367"/>
    <cellStyle name="Normal 2 22 2 9 3" xfId="10901"/>
    <cellStyle name="Normal 2 22 20" xfId="2707"/>
    <cellStyle name="Normal 2 22 20 2" xfId="8178"/>
    <cellStyle name="Normal 2 22 20 3" xfId="13710"/>
    <cellStyle name="Normal 2 22 21" xfId="2822"/>
    <cellStyle name="Normal 2 22 21 2" xfId="8292"/>
    <cellStyle name="Normal 2 22 21 3" xfId="13824"/>
    <cellStyle name="Normal 2 22 22" xfId="2937"/>
    <cellStyle name="Normal 2 22 22 2" xfId="8406"/>
    <cellStyle name="Normal 2 22 22 3" xfId="13938"/>
    <cellStyle name="Normal 2 22 23" xfId="3052"/>
    <cellStyle name="Normal 2 22 23 2" xfId="8520"/>
    <cellStyle name="Normal 2 22 23 3" xfId="14052"/>
    <cellStyle name="Normal 2 22 24" xfId="3167"/>
    <cellStyle name="Normal 2 22 24 2" xfId="8634"/>
    <cellStyle name="Normal 2 22 24 3" xfId="14166"/>
    <cellStyle name="Normal 2 22 25" xfId="3282"/>
    <cellStyle name="Normal 2 22 25 2" xfId="8748"/>
    <cellStyle name="Normal 2 22 25 3" xfId="14280"/>
    <cellStyle name="Normal 2 22 26" xfId="3400"/>
    <cellStyle name="Normal 2 22 26 2" xfId="8865"/>
    <cellStyle name="Normal 2 22 26 3" xfId="14397"/>
    <cellStyle name="Normal 2 22 27" xfId="3520"/>
    <cellStyle name="Normal 2 22 27 2" xfId="8984"/>
    <cellStyle name="Normal 2 22 27 3" xfId="14516"/>
    <cellStyle name="Normal 2 22 28" xfId="3652"/>
    <cellStyle name="Normal 2 22 28 2" xfId="9115"/>
    <cellStyle name="Normal 2 22 28 3" xfId="14647"/>
    <cellStyle name="Normal 2 22 29" xfId="3768"/>
    <cellStyle name="Normal 2 22 29 2" xfId="9230"/>
    <cellStyle name="Normal 2 22 29 3" xfId="14762"/>
    <cellStyle name="Normal 2 22 3" xfId="246"/>
    <cellStyle name="Normal 2 22 3 2" xfId="600"/>
    <cellStyle name="Normal 2 22 3 2 2" xfId="4822"/>
    <cellStyle name="Normal 2 22 3 2 2 2" xfId="6080"/>
    <cellStyle name="Normal 2 22 3 2 2 2 2" xfId="11614"/>
    <cellStyle name="Normal 2 22 3 2 2 3" xfId="10356"/>
    <cellStyle name="Normal 2 22 3 2 3" xfId="5673"/>
    <cellStyle name="Normal 2 22 3 2 3 2" xfId="11207"/>
    <cellStyle name="Normal 2 22 3 2 4" xfId="4413"/>
    <cellStyle name="Normal 2 22 3 2 5" xfId="9952"/>
    <cellStyle name="Normal 2 22 3 3" xfId="4821"/>
    <cellStyle name="Normal 2 22 3 3 2" xfId="6079"/>
    <cellStyle name="Normal 2 22 3 3 2 2" xfId="11613"/>
    <cellStyle name="Normal 2 22 3 3 3" xfId="10355"/>
    <cellStyle name="Normal 2 22 3 4" xfId="5535"/>
    <cellStyle name="Normal 2 22 3 4 2" xfId="11069"/>
    <cellStyle name="Normal 2 22 3 5" xfId="4277"/>
    <cellStyle name="Normal 2 22 3 6" xfId="9816"/>
    <cellStyle name="Normal 2 22 30" xfId="3883"/>
    <cellStyle name="Normal 2 22 30 2" xfId="9344"/>
    <cellStyle name="Normal 2 22 30 3" xfId="14876"/>
    <cellStyle name="Normal 2 22 31" xfId="487"/>
    <cellStyle name="Normal 2 22 31 2" xfId="9464"/>
    <cellStyle name="Normal 2 22 31 3" xfId="14996"/>
    <cellStyle name="Normal 2 22 32" xfId="366"/>
    <cellStyle name="Normal 2 22 32 2" xfId="6765"/>
    <cellStyle name="Normal 2 22 32 3" xfId="12297"/>
    <cellStyle name="Normal 2 22 33" xfId="4048"/>
    <cellStyle name="Normal 2 22 34" xfId="9584"/>
    <cellStyle name="Normal 2 22 4" xfId="763"/>
    <cellStyle name="Normal 2 22 4 2" xfId="4823"/>
    <cellStyle name="Normal 2 22 4 2 2" xfId="6081"/>
    <cellStyle name="Normal 2 22 4 2 2 2" xfId="11615"/>
    <cellStyle name="Normal 2 22 4 2 3" xfId="10357"/>
    <cellStyle name="Normal 2 22 4 3" xfId="5674"/>
    <cellStyle name="Normal 2 22 4 3 2" xfId="11208"/>
    <cellStyle name="Normal 2 22 4 4" xfId="4414"/>
    <cellStyle name="Normal 2 22 4 5" xfId="9953"/>
    <cellStyle name="Normal 2 22 5" xfId="880"/>
    <cellStyle name="Normal 2 22 5 2" xfId="4824"/>
    <cellStyle name="Normal 2 22 5 2 2" xfId="6082"/>
    <cellStyle name="Normal 2 22 5 2 2 2" xfId="11616"/>
    <cellStyle name="Normal 2 22 5 2 3" xfId="10358"/>
    <cellStyle name="Normal 2 22 5 3" xfId="5909"/>
    <cellStyle name="Normal 2 22 5 3 2" xfId="11443"/>
    <cellStyle name="Normal 2 22 5 4" xfId="4650"/>
    <cellStyle name="Normal 2 22 5 5" xfId="10187"/>
    <cellStyle name="Normal 2 22 6" xfId="996"/>
    <cellStyle name="Normal 2 22 6 2" xfId="6073"/>
    <cellStyle name="Normal 2 22 6 2 2" xfId="11607"/>
    <cellStyle name="Normal 2 22 6 3" xfId="4815"/>
    <cellStyle name="Normal 2 22 6 4" xfId="10349"/>
    <cellStyle name="Normal 2 22 7" xfId="1112"/>
    <cellStyle name="Normal 2 22 7 2" xfId="6705"/>
    <cellStyle name="Normal 2 22 7 2 2" xfId="12237"/>
    <cellStyle name="Normal 2 22 7 3" xfId="4165"/>
    <cellStyle name="Normal 2 22 7 4" xfId="9704"/>
    <cellStyle name="Normal 2 22 8" xfId="1227"/>
    <cellStyle name="Normal 2 22 8 2" xfId="5421"/>
    <cellStyle name="Normal 2 22 8 3" xfId="10955"/>
    <cellStyle name="Normal 2 22 9" xfId="1342"/>
    <cellStyle name="Normal 2 22 9 2" xfId="6011"/>
    <cellStyle name="Normal 2 22 9 3" xfId="11545"/>
    <cellStyle name="Normal 2 23" xfId="119"/>
    <cellStyle name="Normal 2 23 10" xfId="1451"/>
    <cellStyle name="Normal 2 23 10 2" xfId="6747"/>
    <cellStyle name="Normal 2 23 10 3" xfId="12279"/>
    <cellStyle name="Normal 2 23 11" xfId="1583"/>
    <cellStyle name="Normal 2 23 11 2" xfId="7063"/>
    <cellStyle name="Normal 2 23 11 3" xfId="12595"/>
    <cellStyle name="Normal 2 23 12" xfId="1699"/>
    <cellStyle name="Normal 2 23 12 2" xfId="7178"/>
    <cellStyle name="Normal 2 23 12 3" xfId="12710"/>
    <cellStyle name="Normal 2 23 13" xfId="1873"/>
    <cellStyle name="Normal 2 23 13 2" xfId="7351"/>
    <cellStyle name="Normal 2 23 13 3" xfId="12883"/>
    <cellStyle name="Normal 2 23 14" xfId="1991"/>
    <cellStyle name="Normal 2 23 14 2" xfId="7468"/>
    <cellStyle name="Normal 2 23 14 3" xfId="13000"/>
    <cellStyle name="Normal 2 23 15" xfId="2108"/>
    <cellStyle name="Normal 2 23 15 2" xfId="7584"/>
    <cellStyle name="Normal 2 23 15 3" xfId="13116"/>
    <cellStyle name="Normal 2 23 16" xfId="2227"/>
    <cellStyle name="Normal 2 23 16 2" xfId="7702"/>
    <cellStyle name="Normal 2 23 16 3" xfId="13234"/>
    <cellStyle name="Normal 2 23 17" xfId="2346"/>
    <cellStyle name="Normal 2 23 17 2" xfId="7820"/>
    <cellStyle name="Normal 2 23 17 3" xfId="13352"/>
    <cellStyle name="Normal 2 23 18" xfId="2463"/>
    <cellStyle name="Normal 2 23 18 2" xfId="7936"/>
    <cellStyle name="Normal 2 23 18 3" xfId="13468"/>
    <cellStyle name="Normal 2 23 19" xfId="2581"/>
    <cellStyle name="Normal 2 23 19 2" xfId="8053"/>
    <cellStyle name="Normal 2 23 19 3" xfId="13585"/>
    <cellStyle name="Normal 2 23 2" xfId="175"/>
    <cellStyle name="Normal 2 23 2 10" xfId="1639"/>
    <cellStyle name="Normal 2 23 2 10 2" xfId="7119"/>
    <cellStyle name="Normal 2 23 2 10 3" xfId="12651"/>
    <cellStyle name="Normal 2 23 2 11" xfId="1755"/>
    <cellStyle name="Normal 2 23 2 11 2" xfId="7234"/>
    <cellStyle name="Normal 2 23 2 11 3" xfId="12766"/>
    <cellStyle name="Normal 2 23 2 12" xfId="1929"/>
    <cellStyle name="Normal 2 23 2 12 2" xfId="7407"/>
    <cellStyle name="Normal 2 23 2 12 3" xfId="12939"/>
    <cellStyle name="Normal 2 23 2 13" xfId="2047"/>
    <cellStyle name="Normal 2 23 2 13 2" xfId="7524"/>
    <cellStyle name="Normal 2 23 2 13 3" xfId="13056"/>
    <cellStyle name="Normal 2 23 2 14" xfId="2164"/>
    <cellStyle name="Normal 2 23 2 14 2" xfId="7640"/>
    <cellStyle name="Normal 2 23 2 14 3" xfId="13172"/>
    <cellStyle name="Normal 2 23 2 15" xfId="2283"/>
    <cellStyle name="Normal 2 23 2 15 2" xfId="7758"/>
    <cellStyle name="Normal 2 23 2 15 3" xfId="13290"/>
    <cellStyle name="Normal 2 23 2 16" xfId="2402"/>
    <cellStyle name="Normal 2 23 2 16 2" xfId="7876"/>
    <cellStyle name="Normal 2 23 2 16 3" xfId="13408"/>
    <cellStyle name="Normal 2 23 2 17" xfId="2519"/>
    <cellStyle name="Normal 2 23 2 17 2" xfId="7992"/>
    <cellStyle name="Normal 2 23 2 17 3" xfId="13524"/>
    <cellStyle name="Normal 2 23 2 18" xfId="2637"/>
    <cellStyle name="Normal 2 23 2 18 2" xfId="8109"/>
    <cellStyle name="Normal 2 23 2 18 3" xfId="13641"/>
    <cellStyle name="Normal 2 23 2 19" xfId="2757"/>
    <cellStyle name="Normal 2 23 2 19 2" xfId="8228"/>
    <cellStyle name="Normal 2 23 2 19 3" xfId="13760"/>
    <cellStyle name="Normal 2 23 2 2" xfId="296"/>
    <cellStyle name="Normal 2 23 2 2 2" xfId="664"/>
    <cellStyle name="Normal 2 23 2 2 2 2" xfId="4828"/>
    <cellStyle name="Normal 2 23 2 2 2 2 2" xfId="6086"/>
    <cellStyle name="Normal 2 23 2 2 2 2 2 2" xfId="11620"/>
    <cellStyle name="Normal 2 23 2 2 2 2 3" xfId="10362"/>
    <cellStyle name="Normal 2 23 2 2 2 3" xfId="5675"/>
    <cellStyle name="Normal 2 23 2 2 2 3 2" xfId="11209"/>
    <cellStyle name="Normal 2 23 2 2 2 4" xfId="4415"/>
    <cellStyle name="Normal 2 23 2 2 2 5" xfId="9954"/>
    <cellStyle name="Normal 2 23 2 2 3" xfId="4827"/>
    <cellStyle name="Normal 2 23 2 2 3 2" xfId="6085"/>
    <cellStyle name="Normal 2 23 2 2 3 2 2" xfId="11619"/>
    <cellStyle name="Normal 2 23 2 2 3 3" xfId="10361"/>
    <cellStyle name="Normal 2 23 2 2 4" xfId="5599"/>
    <cellStyle name="Normal 2 23 2 2 4 2" xfId="11133"/>
    <cellStyle name="Normal 2 23 2 2 5" xfId="4339"/>
    <cellStyle name="Normal 2 23 2 2 6" xfId="9878"/>
    <cellStyle name="Normal 2 23 2 20" xfId="2872"/>
    <cellStyle name="Normal 2 23 2 20 2" xfId="8342"/>
    <cellStyle name="Normal 2 23 2 20 3" xfId="13874"/>
    <cellStyle name="Normal 2 23 2 21" xfId="2987"/>
    <cellStyle name="Normal 2 23 2 21 2" xfId="8456"/>
    <cellStyle name="Normal 2 23 2 21 3" xfId="13988"/>
    <cellStyle name="Normal 2 23 2 22" xfId="3102"/>
    <cellStyle name="Normal 2 23 2 22 2" xfId="8570"/>
    <cellStyle name="Normal 2 23 2 22 3" xfId="14102"/>
    <cellStyle name="Normal 2 23 2 23" xfId="3217"/>
    <cellStyle name="Normal 2 23 2 23 2" xfId="8684"/>
    <cellStyle name="Normal 2 23 2 23 3" xfId="14216"/>
    <cellStyle name="Normal 2 23 2 24" xfId="3332"/>
    <cellStyle name="Normal 2 23 2 24 2" xfId="8798"/>
    <cellStyle name="Normal 2 23 2 24 3" xfId="14330"/>
    <cellStyle name="Normal 2 23 2 25" xfId="3450"/>
    <cellStyle name="Normal 2 23 2 25 2" xfId="8915"/>
    <cellStyle name="Normal 2 23 2 25 3" xfId="14447"/>
    <cellStyle name="Normal 2 23 2 26" xfId="3570"/>
    <cellStyle name="Normal 2 23 2 26 2" xfId="9034"/>
    <cellStyle name="Normal 2 23 2 26 3" xfId="14566"/>
    <cellStyle name="Normal 2 23 2 27" xfId="3702"/>
    <cellStyle name="Normal 2 23 2 27 2" xfId="9165"/>
    <cellStyle name="Normal 2 23 2 27 3" xfId="14697"/>
    <cellStyle name="Normal 2 23 2 28" xfId="3818"/>
    <cellStyle name="Normal 2 23 2 28 2" xfId="9280"/>
    <cellStyle name="Normal 2 23 2 28 3" xfId="14812"/>
    <cellStyle name="Normal 2 23 2 29" xfId="3933"/>
    <cellStyle name="Normal 2 23 2 29 2" xfId="9394"/>
    <cellStyle name="Normal 2 23 2 29 3" xfId="14926"/>
    <cellStyle name="Normal 2 23 2 3" xfId="813"/>
    <cellStyle name="Normal 2 23 2 3 2" xfId="4829"/>
    <cellStyle name="Normal 2 23 2 3 2 2" xfId="6087"/>
    <cellStyle name="Normal 2 23 2 3 2 2 2" xfId="11621"/>
    <cellStyle name="Normal 2 23 2 3 2 3" xfId="10363"/>
    <cellStyle name="Normal 2 23 2 3 3" xfId="5676"/>
    <cellStyle name="Normal 2 23 2 3 3 2" xfId="11210"/>
    <cellStyle name="Normal 2 23 2 3 4" xfId="4416"/>
    <cellStyle name="Normal 2 23 2 3 5" xfId="9955"/>
    <cellStyle name="Normal 2 23 2 30" xfId="537"/>
    <cellStyle name="Normal 2 23 2 30 2" xfId="9514"/>
    <cellStyle name="Normal 2 23 2 30 3" xfId="15046"/>
    <cellStyle name="Normal 2 23 2 31" xfId="416"/>
    <cellStyle name="Normal 2 23 2 31 2" xfId="5596"/>
    <cellStyle name="Normal 2 23 2 31 3" xfId="11130"/>
    <cellStyle name="Normal 2 23 2 32" xfId="4098"/>
    <cellStyle name="Normal 2 23 2 33" xfId="9634"/>
    <cellStyle name="Normal 2 23 2 4" xfId="930"/>
    <cellStyle name="Normal 2 23 2 4 2" xfId="4830"/>
    <cellStyle name="Normal 2 23 2 4 2 2" xfId="6088"/>
    <cellStyle name="Normal 2 23 2 4 2 2 2" xfId="11622"/>
    <cellStyle name="Normal 2 23 2 4 2 3" xfId="10364"/>
    <cellStyle name="Normal 2 23 2 4 3" xfId="5959"/>
    <cellStyle name="Normal 2 23 2 4 3 2" xfId="11493"/>
    <cellStyle name="Normal 2 23 2 4 4" xfId="4700"/>
    <cellStyle name="Normal 2 23 2 4 5" xfId="10237"/>
    <cellStyle name="Normal 2 23 2 5" xfId="1046"/>
    <cellStyle name="Normal 2 23 2 5 2" xfId="6084"/>
    <cellStyle name="Normal 2 23 2 5 2 2" xfId="11618"/>
    <cellStyle name="Normal 2 23 2 5 3" xfId="4826"/>
    <cellStyle name="Normal 2 23 2 5 4" xfId="10360"/>
    <cellStyle name="Normal 2 23 2 6" xfId="1162"/>
    <cellStyle name="Normal 2 23 2 6 2" xfId="6645"/>
    <cellStyle name="Normal 2 23 2 6 2 2" xfId="12179"/>
    <cellStyle name="Normal 2 23 2 6 3" xfId="4215"/>
    <cellStyle name="Normal 2 23 2 6 4" xfId="9754"/>
    <cellStyle name="Normal 2 23 2 7" xfId="1277"/>
    <cellStyle name="Normal 2 23 2 7 2" xfId="5471"/>
    <cellStyle name="Normal 2 23 2 7 3" xfId="11005"/>
    <cellStyle name="Normal 2 23 2 8" xfId="1392"/>
    <cellStyle name="Normal 2 23 2 8 2" xfId="5379"/>
    <cellStyle name="Normal 2 23 2 8 3" xfId="10913"/>
    <cellStyle name="Normal 2 23 2 9" xfId="1507"/>
    <cellStyle name="Normal 2 23 2 9 2" xfId="6919"/>
    <cellStyle name="Normal 2 23 2 9 3" xfId="12451"/>
    <cellStyle name="Normal 2 23 20" xfId="2701"/>
    <cellStyle name="Normal 2 23 20 2" xfId="8172"/>
    <cellStyle name="Normal 2 23 20 3" xfId="13704"/>
    <cellStyle name="Normal 2 23 21" xfId="2816"/>
    <cellStyle name="Normal 2 23 21 2" xfId="8286"/>
    <cellStyle name="Normal 2 23 21 3" xfId="13818"/>
    <cellStyle name="Normal 2 23 22" xfId="2931"/>
    <cellStyle name="Normal 2 23 22 2" xfId="8400"/>
    <cellStyle name="Normal 2 23 22 3" xfId="13932"/>
    <cellStyle name="Normal 2 23 23" xfId="3046"/>
    <cellStyle name="Normal 2 23 23 2" xfId="8514"/>
    <cellStyle name="Normal 2 23 23 3" xfId="14046"/>
    <cellStyle name="Normal 2 23 24" xfId="3161"/>
    <cellStyle name="Normal 2 23 24 2" xfId="8628"/>
    <cellStyle name="Normal 2 23 24 3" xfId="14160"/>
    <cellStyle name="Normal 2 23 25" xfId="3276"/>
    <cellStyle name="Normal 2 23 25 2" xfId="8742"/>
    <cellStyle name="Normal 2 23 25 3" xfId="14274"/>
    <cellStyle name="Normal 2 23 26" xfId="3394"/>
    <cellStyle name="Normal 2 23 26 2" xfId="8859"/>
    <cellStyle name="Normal 2 23 26 3" xfId="14391"/>
    <cellStyle name="Normal 2 23 27" xfId="3514"/>
    <cellStyle name="Normal 2 23 27 2" xfId="8978"/>
    <cellStyle name="Normal 2 23 27 3" xfId="14510"/>
    <cellStyle name="Normal 2 23 28" xfId="3646"/>
    <cellStyle name="Normal 2 23 28 2" xfId="9109"/>
    <cellStyle name="Normal 2 23 28 3" xfId="14641"/>
    <cellStyle name="Normal 2 23 29" xfId="3762"/>
    <cellStyle name="Normal 2 23 29 2" xfId="9224"/>
    <cellStyle name="Normal 2 23 29 3" xfId="14756"/>
    <cellStyle name="Normal 2 23 3" xfId="240"/>
    <cellStyle name="Normal 2 23 3 2" xfId="613"/>
    <cellStyle name="Normal 2 23 3 2 2" xfId="4832"/>
    <cellStyle name="Normal 2 23 3 2 2 2" xfId="6090"/>
    <cellStyle name="Normal 2 23 3 2 2 2 2" xfId="11624"/>
    <cellStyle name="Normal 2 23 3 2 2 3" xfId="10366"/>
    <cellStyle name="Normal 2 23 3 2 3" xfId="5677"/>
    <cellStyle name="Normal 2 23 3 2 3 2" xfId="11211"/>
    <cellStyle name="Normal 2 23 3 2 4" xfId="4417"/>
    <cellStyle name="Normal 2 23 3 2 5" xfId="9956"/>
    <cellStyle name="Normal 2 23 3 3" xfId="4831"/>
    <cellStyle name="Normal 2 23 3 3 2" xfId="6089"/>
    <cellStyle name="Normal 2 23 3 3 2 2" xfId="11623"/>
    <cellStyle name="Normal 2 23 3 3 3" xfId="10365"/>
    <cellStyle name="Normal 2 23 3 4" xfId="5548"/>
    <cellStyle name="Normal 2 23 3 4 2" xfId="11082"/>
    <cellStyle name="Normal 2 23 3 5" xfId="4289"/>
    <cellStyle name="Normal 2 23 3 6" xfId="9828"/>
    <cellStyle name="Normal 2 23 30" xfId="3877"/>
    <cellStyle name="Normal 2 23 30 2" xfId="9338"/>
    <cellStyle name="Normal 2 23 30 3" xfId="14870"/>
    <cellStyle name="Normal 2 23 31" xfId="481"/>
    <cellStyle name="Normal 2 23 31 2" xfId="9458"/>
    <cellStyle name="Normal 2 23 31 3" xfId="14990"/>
    <cellStyle name="Normal 2 23 32" xfId="360"/>
    <cellStyle name="Normal 2 23 32 2" xfId="6793"/>
    <cellStyle name="Normal 2 23 32 3" xfId="12325"/>
    <cellStyle name="Normal 2 23 33" xfId="4042"/>
    <cellStyle name="Normal 2 23 34" xfId="9578"/>
    <cellStyle name="Normal 2 23 4" xfId="757"/>
    <cellStyle name="Normal 2 23 4 2" xfId="4833"/>
    <cellStyle name="Normal 2 23 4 2 2" xfId="6091"/>
    <cellStyle name="Normal 2 23 4 2 2 2" xfId="11625"/>
    <cellStyle name="Normal 2 23 4 2 3" xfId="10367"/>
    <cellStyle name="Normal 2 23 4 3" xfId="5678"/>
    <cellStyle name="Normal 2 23 4 3 2" xfId="11212"/>
    <cellStyle name="Normal 2 23 4 4" xfId="4418"/>
    <cellStyle name="Normal 2 23 4 5" xfId="9957"/>
    <cellStyle name="Normal 2 23 5" xfId="874"/>
    <cellStyle name="Normal 2 23 5 2" xfId="4834"/>
    <cellStyle name="Normal 2 23 5 2 2" xfId="6092"/>
    <cellStyle name="Normal 2 23 5 2 2 2" xfId="11626"/>
    <cellStyle name="Normal 2 23 5 2 3" xfId="10368"/>
    <cellStyle name="Normal 2 23 5 3" xfId="5903"/>
    <cellStyle name="Normal 2 23 5 3 2" xfId="11437"/>
    <cellStyle name="Normal 2 23 5 4" xfId="4644"/>
    <cellStyle name="Normal 2 23 5 5" xfId="10181"/>
    <cellStyle name="Normal 2 23 6" xfId="990"/>
    <cellStyle name="Normal 2 23 6 2" xfId="6083"/>
    <cellStyle name="Normal 2 23 6 2 2" xfId="11617"/>
    <cellStyle name="Normal 2 23 6 3" xfId="4825"/>
    <cellStyle name="Normal 2 23 6 4" xfId="10359"/>
    <cellStyle name="Normal 2 23 7" xfId="1106"/>
    <cellStyle name="Normal 2 23 7 2" xfId="7013"/>
    <cellStyle name="Normal 2 23 7 2 2" xfId="12545"/>
    <cellStyle name="Normal 2 23 7 3" xfId="4159"/>
    <cellStyle name="Normal 2 23 7 4" xfId="9698"/>
    <cellStyle name="Normal 2 23 8" xfId="1221"/>
    <cellStyle name="Normal 2 23 8 2" xfId="5415"/>
    <cellStyle name="Normal 2 23 8 3" xfId="10949"/>
    <cellStyle name="Normal 2 23 9" xfId="1336"/>
    <cellStyle name="Normal 2 23 9 2" xfId="6642"/>
    <cellStyle name="Normal 2 23 9 3" xfId="12176"/>
    <cellStyle name="Normal 2 24" xfId="122"/>
    <cellStyle name="Normal 2 24 10" xfId="1454"/>
    <cellStyle name="Normal 2 24 10 2" xfId="6771"/>
    <cellStyle name="Normal 2 24 10 3" xfId="12303"/>
    <cellStyle name="Normal 2 24 11" xfId="1586"/>
    <cellStyle name="Normal 2 24 11 2" xfId="7066"/>
    <cellStyle name="Normal 2 24 11 3" xfId="12598"/>
    <cellStyle name="Normal 2 24 12" xfId="1702"/>
    <cellStyle name="Normal 2 24 12 2" xfId="7181"/>
    <cellStyle name="Normal 2 24 12 3" xfId="12713"/>
    <cellStyle name="Normal 2 24 13" xfId="1876"/>
    <cellStyle name="Normal 2 24 13 2" xfId="7354"/>
    <cellStyle name="Normal 2 24 13 3" xfId="12886"/>
    <cellStyle name="Normal 2 24 14" xfId="1994"/>
    <cellStyle name="Normal 2 24 14 2" xfId="7471"/>
    <cellStyle name="Normal 2 24 14 3" xfId="13003"/>
    <cellStyle name="Normal 2 24 15" xfId="2111"/>
    <cellStyle name="Normal 2 24 15 2" xfId="7587"/>
    <cellStyle name="Normal 2 24 15 3" xfId="13119"/>
    <cellStyle name="Normal 2 24 16" xfId="2230"/>
    <cellStyle name="Normal 2 24 16 2" xfId="7705"/>
    <cellStyle name="Normal 2 24 16 3" xfId="13237"/>
    <cellStyle name="Normal 2 24 17" xfId="2349"/>
    <cellStyle name="Normal 2 24 17 2" xfId="7823"/>
    <cellStyle name="Normal 2 24 17 3" xfId="13355"/>
    <cellStyle name="Normal 2 24 18" xfId="2466"/>
    <cellStyle name="Normal 2 24 18 2" xfId="7939"/>
    <cellStyle name="Normal 2 24 18 3" xfId="13471"/>
    <cellStyle name="Normal 2 24 19" xfId="2584"/>
    <cellStyle name="Normal 2 24 19 2" xfId="8056"/>
    <cellStyle name="Normal 2 24 19 3" xfId="13588"/>
    <cellStyle name="Normal 2 24 2" xfId="176"/>
    <cellStyle name="Normal 2 24 2 10" xfId="1640"/>
    <cellStyle name="Normal 2 24 2 10 2" xfId="7120"/>
    <cellStyle name="Normal 2 24 2 10 3" xfId="12652"/>
    <cellStyle name="Normal 2 24 2 11" xfId="1756"/>
    <cellStyle name="Normal 2 24 2 11 2" xfId="7235"/>
    <cellStyle name="Normal 2 24 2 11 3" xfId="12767"/>
    <cellStyle name="Normal 2 24 2 12" xfId="1930"/>
    <cellStyle name="Normal 2 24 2 12 2" xfId="7408"/>
    <cellStyle name="Normal 2 24 2 12 3" xfId="12940"/>
    <cellStyle name="Normal 2 24 2 13" xfId="2048"/>
    <cellStyle name="Normal 2 24 2 13 2" xfId="7525"/>
    <cellStyle name="Normal 2 24 2 13 3" xfId="13057"/>
    <cellStyle name="Normal 2 24 2 14" xfId="2165"/>
    <cellStyle name="Normal 2 24 2 14 2" xfId="7641"/>
    <cellStyle name="Normal 2 24 2 14 3" xfId="13173"/>
    <cellStyle name="Normal 2 24 2 15" xfId="2284"/>
    <cellStyle name="Normal 2 24 2 15 2" xfId="7759"/>
    <cellStyle name="Normal 2 24 2 15 3" xfId="13291"/>
    <cellStyle name="Normal 2 24 2 16" xfId="2403"/>
    <cellStyle name="Normal 2 24 2 16 2" xfId="7877"/>
    <cellStyle name="Normal 2 24 2 16 3" xfId="13409"/>
    <cellStyle name="Normal 2 24 2 17" xfId="2520"/>
    <cellStyle name="Normal 2 24 2 17 2" xfId="7993"/>
    <cellStyle name="Normal 2 24 2 17 3" xfId="13525"/>
    <cellStyle name="Normal 2 24 2 18" xfId="2638"/>
    <cellStyle name="Normal 2 24 2 18 2" xfId="8110"/>
    <cellStyle name="Normal 2 24 2 18 3" xfId="13642"/>
    <cellStyle name="Normal 2 24 2 19" xfId="2758"/>
    <cellStyle name="Normal 2 24 2 19 2" xfId="8229"/>
    <cellStyle name="Normal 2 24 2 19 3" xfId="13761"/>
    <cellStyle name="Normal 2 24 2 2" xfId="297"/>
    <cellStyle name="Normal 2 24 2 2 2" xfId="667"/>
    <cellStyle name="Normal 2 24 2 2 2 2" xfId="4838"/>
    <cellStyle name="Normal 2 24 2 2 2 2 2" xfId="6096"/>
    <cellStyle name="Normal 2 24 2 2 2 2 2 2" xfId="11630"/>
    <cellStyle name="Normal 2 24 2 2 2 2 3" xfId="10372"/>
    <cellStyle name="Normal 2 24 2 2 2 3" xfId="5679"/>
    <cellStyle name="Normal 2 24 2 2 2 3 2" xfId="11213"/>
    <cellStyle name="Normal 2 24 2 2 2 4" xfId="4419"/>
    <cellStyle name="Normal 2 24 2 2 2 5" xfId="9958"/>
    <cellStyle name="Normal 2 24 2 2 3" xfId="4837"/>
    <cellStyle name="Normal 2 24 2 2 3 2" xfId="6095"/>
    <cellStyle name="Normal 2 24 2 2 3 2 2" xfId="11629"/>
    <cellStyle name="Normal 2 24 2 2 3 3" xfId="10371"/>
    <cellStyle name="Normal 2 24 2 2 4" xfId="5602"/>
    <cellStyle name="Normal 2 24 2 2 4 2" xfId="11136"/>
    <cellStyle name="Normal 2 24 2 2 5" xfId="4342"/>
    <cellStyle name="Normal 2 24 2 2 6" xfId="9881"/>
    <cellStyle name="Normal 2 24 2 20" xfId="2873"/>
    <cellStyle name="Normal 2 24 2 20 2" xfId="8343"/>
    <cellStyle name="Normal 2 24 2 20 3" xfId="13875"/>
    <cellStyle name="Normal 2 24 2 21" xfId="2988"/>
    <cellStyle name="Normal 2 24 2 21 2" xfId="8457"/>
    <cellStyle name="Normal 2 24 2 21 3" xfId="13989"/>
    <cellStyle name="Normal 2 24 2 22" xfId="3103"/>
    <cellStyle name="Normal 2 24 2 22 2" xfId="8571"/>
    <cellStyle name="Normal 2 24 2 22 3" xfId="14103"/>
    <cellStyle name="Normal 2 24 2 23" xfId="3218"/>
    <cellStyle name="Normal 2 24 2 23 2" xfId="8685"/>
    <cellStyle name="Normal 2 24 2 23 3" xfId="14217"/>
    <cellStyle name="Normal 2 24 2 24" xfId="3333"/>
    <cellStyle name="Normal 2 24 2 24 2" xfId="8799"/>
    <cellStyle name="Normal 2 24 2 24 3" xfId="14331"/>
    <cellStyle name="Normal 2 24 2 25" xfId="3451"/>
    <cellStyle name="Normal 2 24 2 25 2" xfId="8916"/>
    <cellStyle name="Normal 2 24 2 25 3" xfId="14448"/>
    <cellStyle name="Normal 2 24 2 26" xfId="3571"/>
    <cellStyle name="Normal 2 24 2 26 2" xfId="9035"/>
    <cellStyle name="Normal 2 24 2 26 3" xfId="14567"/>
    <cellStyle name="Normal 2 24 2 27" xfId="3703"/>
    <cellStyle name="Normal 2 24 2 27 2" xfId="9166"/>
    <cellStyle name="Normal 2 24 2 27 3" xfId="14698"/>
    <cellStyle name="Normal 2 24 2 28" xfId="3819"/>
    <cellStyle name="Normal 2 24 2 28 2" xfId="9281"/>
    <cellStyle name="Normal 2 24 2 28 3" xfId="14813"/>
    <cellStyle name="Normal 2 24 2 29" xfId="3934"/>
    <cellStyle name="Normal 2 24 2 29 2" xfId="9395"/>
    <cellStyle name="Normal 2 24 2 29 3" xfId="14927"/>
    <cellStyle name="Normal 2 24 2 3" xfId="814"/>
    <cellStyle name="Normal 2 24 2 3 2" xfId="4839"/>
    <cellStyle name="Normal 2 24 2 3 2 2" xfId="6097"/>
    <cellStyle name="Normal 2 24 2 3 2 2 2" xfId="11631"/>
    <cellStyle name="Normal 2 24 2 3 2 3" xfId="10373"/>
    <cellStyle name="Normal 2 24 2 3 3" xfId="5680"/>
    <cellStyle name="Normal 2 24 2 3 3 2" xfId="11214"/>
    <cellStyle name="Normal 2 24 2 3 4" xfId="4420"/>
    <cellStyle name="Normal 2 24 2 3 5" xfId="9959"/>
    <cellStyle name="Normal 2 24 2 30" xfId="538"/>
    <cellStyle name="Normal 2 24 2 30 2" xfId="9515"/>
    <cellStyle name="Normal 2 24 2 30 3" xfId="15047"/>
    <cellStyle name="Normal 2 24 2 31" xfId="417"/>
    <cellStyle name="Normal 2 24 2 31 2" xfId="6762"/>
    <cellStyle name="Normal 2 24 2 31 3" xfId="12294"/>
    <cellStyle name="Normal 2 24 2 32" xfId="4099"/>
    <cellStyle name="Normal 2 24 2 33" xfId="9635"/>
    <cellStyle name="Normal 2 24 2 4" xfId="931"/>
    <cellStyle name="Normal 2 24 2 4 2" xfId="4840"/>
    <cellStyle name="Normal 2 24 2 4 2 2" xfId="6098"/>
    <cellStyle name="Normal 2 24 2 4 2 2 2" xfId="11632"/>
    <cellStyle name="Normal 2 24 2 4 2 3" xfId="10374"/>
    <cellStyle name="Normal 2 24 2 4 3" xfId="5960"/>
    <cellStyle name="Normal 2 24 2 4 3 2" xfId="11494"/>
    <cellStyle name="Normal 2 24 2 4 4" xfId="4701"/>
    <cellStyle name="Normal 2 24 2 4 5" xfId="10238"/>
    <cellStyle name="Normal 2 24 2 5" xfId="1047"/>
    <cellStyle name="Normal 2 24 2 5 2" xfId="6094"/>
    <cellStyle name="Normal 2 24 2 5 2 2" xfId="11628"/>
    <cellStyle name="Normal 2 24 2 5 3" xfId="4836"/>
    <cellStyle name="Normal 2 24 2 5 4" xfId="10370"/>
    <cellStyle name="Normal 2 24 2 6" xfId="1163"/>
    <cellStyle name="Normal 2 24 2 6 2" xfId="6946"/>
    <cellStyle name="Normal 2 24 2 6 2 2" xfId="12478"/>
    <cellStyle name="Normal 2 24 2 6 3" xfId="4216"/>
    <cellStyle name="Normal 2 24 2 6 4" xfId="9755"/>
    <cellStyle name="Normal 2 24 2 7" xfId="1278"/>
    <cellStyle name="Normal 2 24 2 7 2" xfId="5472"/>
    <cellStyle name="Normal 2 24 2 7 3" xfId="11006"/>
    <cellStyle name="Normal 2 24 2 8" xfId="1393"/>
    <cellStyle name="Normal 2 24 2 8 2" xfId="6883"/>
    <cellStyle name="Normal 2 24 2 8 3" xfId="12415"/>
    <cellStyle name="Normal 2 24 2 9" xfId="1508"/>
    <cellStyle name="Normal 2 24 2 9 2" xfId="7006"/>
    <cellStyle name="Normal 2 24 2 9 3" xfId="12538"/>
    <cellStyle name="Normal 2 24 20" xfId="2704"/>
    <cellStyle name="Normal 2 24 20 2" xfId="8175"/>
    <cellStyle name="Normal 2 24 20 3" xfId="13707"/>
    <cellStyle name="Normal 2 24 21" xfId="2819"/>
    <cellStyle name="Normal 2 24 21 2" xfId="8289"/>
    <cellStyle name="Normal 2 24 21 3" xfId="13821"/>
    <cellStyle name="Normal 2 24 22" xfId="2934"/>
    <cellStyle name="Normal 2 24 22 2" xfId="8403"/>
    <cellStyle name="Normal 2 24 22 3" xfId="13935"/>
    <cellStyle name="Normal 2 24 23" xfId="3049"/>
    <cellStyle name="Normal 2 24 23 2" xfId="8517"/>
    <cellStyle name="Normal 2 24 23 3" xfId="14049"/>
    <cellStyle name="Normal 2 24 24" xfId="3164"/>
    <cellStyle name="Normal 2 24 24 2" xfId="8631"/>
    <cellStyle name="Normal 2 24 24 3" xfId="14163"/>
    <cellStyle name="Normal 2 24 25" xfId="3279"/>
    <cellStyle name="Normal 2 24 25 2" xfId="8745"/>
    <cellStyle name="Normal 2 24 25 3" xfId="14277"/>
    <cellStyle name="Normal 2 24 26" xfId="3397"/>
    <cellStyle name="Normal 2 24 26 2" xfId="8862"/>
    <cellStyle name="Normal 2 24 26 3" xfId="14394"/>
    <cellStyle name="Normal 2 24 27" xfId="3517"/>
    <cellStyle name="Normal 2 24 27 2" xfId="8981"/>
    <cellStyle name="Normal 2 24 27 3" xfId="14513"/>
    <cellStyle name="Normal 2 24 28" xfId="3649"/>
    <cellStyle name="Normal 2 24 28 2" xfId="9112"/>
    <cellStyle name="Normal 2 24 28 3" xfId="14644"/>
    <cellStyle name="Normal 2 24 29" xfId="3765"/>
    <cellStyle name="Normal 2 24 29 2" xfId="9227"/>
    <cellStyle name="Normal 2 24 29 3" xfId="14759"/>
    <cellStyle name="Normal 2 24 3" xfId="243"/>
    <cellStyle name="Normal 2 24 3 2" xfId="616"/>
    <cellStyle name="Normal 2 24 3 2 2" xfId="4842"/>
    <cellStyle name="Normal 2 24 3 2 2 2" xfId="6100"/>
    <cellStyle name="Normal 2 24 3 2 2 2 2" xfId="11634"/>
    <cellStyle name="Normal 2 24 3 2 2 3" xfId="10376"/>
    <cellStyle name="Normal 2 24 3 2 3" xfId="5681"/>
    <cellStyle name="Normal 2 24 3 2 3 2" xfId="11215"/>
    <cellStyle name="Normal 2 24 3 2 4" xfId="4421"/>
    <cellStyle name="Normal 2 24 3 2 5" xfId="9960"/>
    <cellStyle name="Normal 2 24 3 3" xfId="4841"/>
    <cellStyle name="Normal 2 24 3 3 2" xfId="6099"/>
    <cellStyle name="Normal 2 24 3 3 2 2" xfId="11633"/>
    <cellStyle name="Normal 2 24 3 3 3" xfId="10375"/>
    <cellStyle name="Normal 2 24 3 4" xfId="5551"/>
    <cellStyle name="Normal 2 24 3 4 2" xfId="11085"/>
    <cellStyle name="Normal 2 24 3 5" xfId="4292"/>
    <cellStyle name="Normal 2 24 3 6" xfId="9831"/>
    <cellStyle name="Normal 2 24 30" xfId="3880"/>
    <cellStyle name="Normal 2 24 30 2" xfId="9341"/>
    <cellStyle name="Normal 2 24 30 3" xfId="14873"/>
    <cellStyle name="Normal 2 24 31" xfId="484"/>
    <cellStyle name="Normal 2 24 31 2" xfId="9461"/>
    <cellStyle name="Normal 2 24 31 3" xfId="14993"/>
    <cellStyle name="Normal 2 24 32" xfId="363"/>
    <cellStyle name="Normal 2 24 32 2" xfId="6650"/>
    <cellStyle name="Normal 2 24 32 3" xfId="12184"/>
    <cellStyle name="Normal 2 24 33" xfId="4045"/>
    <cellStyle name="Normal 2 24 34" xfId="9581"/>
    <cellStyle name="Normal 2 24 4" xfId="760"/>
    <cellStyle name="Normal 2 24 4 2" xfId="4843"/>
    <cellStyle name="Normal 2 24 4 2 2" xfId="6101"/>
    <cellStyle name="Normal 2 24 4 2 2 2" xfId="11635"/>
    <cellStyle name="Normal 2 24 4 2 3" xfId="10377"/>
    <cellStyle name="Normal 2 24 4 3" xfId="5682"/>
    <cellStyle name="Normal 2 24 4 3 2" xfId="11216"/>
    <cellStyle name="Normal 2 24 4 4" xfId="4422"/>
    <cellStyle name="Normal 2 24 4 5" xfId="9961"/>
    <cellStyle name="Normal 2 24 5" xfId="877"/>
    <cellStyle name="Normal 2 24 5 2" xfId="4844"/>
    <cellStyle name="Normal 2 24 5 2 2" xfId="6102"/>
    <cellStyle name="Normal 2 24 5 2 2 2" xfId="11636"/>
    <cellStyle name="Normal 2 24 5 2 3" xfId="10378"/>
    <cellStyle name="Normal 2 24 5 3" xfId="5906"/>
    <cellStyle name="Normal 2 24 5 3 2" xfId="11440"/>
    <cellStyle name="Normal 2 24 5 4" xfId="4647"/>
    <cellStyle name="Normal 2 24 5 5" xfId="10184"/>
    <cellStyle name="Normal 2 24 6" xfId="993"/>
    <cellStyle name="Normal 2 24 6 2" xfId="6093"/>
    <cellStyle name="Normal 2 24 6 2 2" xfId="11627"/>
    <cellStyle name="Normal 2 24 6 3" xfId="4835"/>
    <cellStyle name="Normal 2 24 6 4" xfId="10369"/>
    <cellStyle name="Normal 2 24 7" xfId="1109"/>
    <cellStyle name="Normal 2 24 7 2" xfId="6731"/>
    <cellStyle name="Normal 2 24 7 2 2" xfId="12263"/>
    <cellStyle name="Normal 2 24 7 3" xfId="4162"/>
    <cellStyle name="Normal 2 24 7 4" xfId="9701"/>
    <cellStyle name="Normal 2 24 8" xfId="1224"/>
    <cellStyle name="Normal 2 24 8 2" xfId="5418"/>
    <cellStyle name="Normal 2 24 8 3" xfId="10952"/>
    <cellStyle name="Normal 2 24 9" xfId="1339"/>
    <cellStyle name="Normal 2 24 9 2" xfId="6632"/>
    <cellStyle name="Normal 2 24 9 3" xfId="12166"/>
    <cellStyle name="Normal 2 25" xfId="121"/>
    <cellStyle name="Normal 2 25 10" xfId="1453"/>
    <cellStyle name="Normal 2 25 10 2" xfId="6846"/>
    <cellStyle name="Normal 2 25 10 3" xfId="12378"/>
    <cellStyle name="Normal 2 25 11" xfId="1585"/>
    <cellStyle name="Normal 2 25 11 2" xfId="7065"/>
    <cellStyle name="Normal 2 25 11 3" xfId="12597"/>
    <cellStyle name="Normal 2 25 12" xfId="1701"/>
    <cellStyle name="Normal 2 25 12 2" xfId="7180"/>
    <cellStyle name="Normal 2 25 12 3" xfId="12712"/>
    <cellStyle name="Normal 2 25 13" xfId="1875"/>
    <cellStyle name="Normal 2 25 13 2" xfId="7353"/>
    <cellStyle name="Normal 2 25 13 3" xfId="12885"/>
    <cellStyle name="Normal 2 25 14" xfId="1993"/>
    <cellStyle name="Normal 2 25 14 2" xfId="7470"/>
    <cellStyle name="Normal 2 25 14 3" xfId="13002"/>
    <cellStyle name="Normal 2 25 15" xfId="2110"/>
    <cellStyle name="Normal 2 25 15 2" xfId="7586"/>
    <cellStyle name="Normal 2 25 15 3" xfId="13118"/>
    <cellStyle name="Normal 2 25 16" xfId="2229"/>
    <cellStyle name="Normal 2 25 16 2" xfId="7704"/>
    <cellStyle name="Normal 2 25 16 3" xfId="13236"/>
    <cellStyle name="Normal 2 25 17" xfId="2348"/>
    <cellStyle name="Normal 2 25 17 2" xfId="7822"/>
    <cellStyle name="Normal 2 25 17 3" xfId="13354"/>
    <cellStyle name="Normal 2 25 18" xfId="2465"/>
    <cellStyle name="Normal 2 25 18 2" xfId="7938"/>
    <cellStyle name="Normal 2 25 18 3" xfId="13470"/>
    <cellStyle name="Normal 2 25 19" xfId="2583"/>
    <cellStyle name="Normal 2 25 19 2" xfId="8055"/>
    <cellStyle name="Normal 2 25 19 3" xfId="13587"/>
    <cellStyle name="Normal 2 25 2" xfId="177"/>
    <cellStyle name="Normal 2 25 2 10" xfId="1641"/>
    <cellStyle name="Normal 2 25 2 10 2" xfId="7121"/>
    <cellStyle name="Normal 2 25 2 10 3" xfId="12653"/>
    <cellStyle name="Normal 2 25 2 11" xfId="1757"/>
    <cellStyle name="Normal 2 25 2 11 2" xfId="7236"/>
    <cellStyle name="Normal 2 25 2 11 3" xfId="12768"/>
    <cellStyle name="Normal 2 25 2 12" xfId="1931"/>
    <cellStyle name="Normal 2 25 2 12 2" xfId="7409"/>
    <cellStyle name="Normal 2 25 2 12 3" xfId="12941"/>
    <cellStyle name="Normal 2 25 2 13" xfId="2049"/>
    <cellStyle name="Normal 2 25 2 13 2" xfId="7526"/>
    <cellStyle name="Normal 2 25 2 13 3" xfId="13058"/>
    <cellStyle name="Normal 2 25 2 14" xfId="2166"/>
    <cellStyle name="Normal 2 25 2 14 2" xfId="7642"/>
    <cellStyle name="Normal 2 25 2 14 3" xfId="13174"/>
    <cellStyle name="Normal 2 25 2 15" xfId="2285"/>
    <cellStyle name="Normal 2 25 2 15 2" xfId="7760"/>
    <cellStyle name="Normal 2 25 2 15 3" xfId="13292"/>
    <cellStyle name="Normal 2 25 2 16" xfId="2404"/>
    <cellStyle name="Normal 2 25 2 16 2" xfId="7878"/>
    <cellStyle name="Normal 2 25 2 16 3" xfId="13410"/>
    <cellStyle name="Normal 2 25 2 17" xfId="2521"/>
    <cellStyle name="Normal 2 25 2 17 2" xfId="7994"/>
    <cellStyle name="Normal 2 25 2 17 3" xfId="13526"/>
    <cellStyle name="Normal 2 25 2 18" xfId="2639"/>
    <cellStyle name="Normal 2 25 2 18 2" xfId="8111"/>
    <cellStyle name="Normal 2 25 2 18 3" xfId="13643"/>
    <cellStyle name="Normal 2 25 2 19" xfId="2759"/>
    <cellStyle name="Normal 2 25 2 19 2" xfId="8230"/>
    <cellStyle name="Normal 2 25 2 19 3" xfId="13762"/>
    <cellStyle name="Normal 2 25 2 2" xfId="298"/>
    <cellStyle name="Normal 2 25 2 2 2" xfId="666"/>
    <cellStyle name="Normal 2 25 2 2 2 2" xfId="4848"/>
    <cellStyle name="Normal 2 25 2 2 2 2 2" xfId="6106"/>
    <cellStyle name="Normal 2 25 2 2 2 2 2 2" xfId="11640"/>
    <cellStyle name="Normal 2 25 2 2 2 2 3" xfId="10382"/>
    <cellStyle name="Normal 2 25 2 2 2 3" xfId="5683"/>
    <cellStyle name="Normal 2 25 2 2 2 3 2" xfId="11217"/>
    <cellStyle name="Normal 2 25 2 2 2 4" xfId="4423"/>
    <cellStyle name="Normal 2 25 2 2 2 5" xfId="9962"/>
    <cellStyle name="Normal 2 25 2 2 3" xfId="4847"/>
    <cellStyle name="Normal 2 25 2 2 3 2" xfId="6105"/>
    <cellStyle name="Normal 2 25 2 2 3 2 2" xfId="11639"/>
    <cellStyle name="Normal 2 25 2 2 3 3" xfId="10381"/>
    <cellStyle name="Normal 2 25 2 2 4" xfId="5601"/>
    <cellStyle name="Normal 2 25 2 2 4 2" xfId="11135"/>
    <cellStyle name="Normal 2 25 2 2 5" xfId="4341"/>
    <cellStyle name="Normal 2 25 2 2 6" xfId="9880"/>
    <cellStyle name="Normal 2 25 2 20" xfId="2874"/>
    <cellStyle name="Normal 2 25 2 20 2" xfId="8344"/>
    <cellStyle name="Normal 2 25 2 20 3" xfId="13876"/>
    <cellStyle name="Normal 2 25 2 21" xfId="2989"/>
    <cellStyle name="Normal 2 25 2 21 2" xfId="8458"/>
    <cellStyle name="Normal 2 25 2 21 3" xfId="13990"/>
    <cellStyle name="Normal 2 25 2 22" xfId="3104"/>
    <cellStyle name="Normal 2 25 2 22 2" xfId="8572"/>
    <cellStyle name="Normal 2 25 2 22 3" xfId="14104"/>
    <cellStyle name="Normal 2 25 2 23" xfId="3219"/>
    <cellStyle name="Normal 2 25 2 23 2" xfId="8686"/>
    <cellStyle name="Normal 2 25 2 23 3" xfId="14218"/>
    <cellStyle name="Normal 2 25 2 24" xfId="3334"/>
    <cellStyle name="Normal 2 25 2 24 2" xfId="8800"/>
    <cellStyle name="Normal 2 25 2 24 3" xfId="14332"/>
    <cellStyle name="Normal 2 25 2 25" xfId="3452"/>
    <cellStyle name="Normal 2 25 2 25 2" xfId="8917"/>
    <cellStyle name="Normal 2 25 2 25 3" xfId="14449"/>
    <cellStyle name="Normal 2 25 2 26" xfId="3572"/>
    <cellStyle name="Normal 2 25 2 26 2" xfId="9036"/>
    <cellStyle name="Normal 2 25 2 26 3" xfId="14568"/>
    <cellStyle name="Normal 2 25 2 27" xfId="3704"/>
    <cellStyle name="Normal 2 25 2 27 2" xfId="9167"/>
    <cellStyle name="Normal 2 25 2 27 3" xfId="14699"/>
    <cellStyle name="Normal 2 25 2 28" xfId="3820"/>
    <cellStyle name="Normal 2 25 2 28 2" xfId="9282"/>
    <cellStyle name="Normal 2 25 2 28 3" xfId="14814"/>
    <cellStyle name="Normal 2 25 2 29" xfId="3935"/>
    <cellStyle name="Normal 2 25 2 29 2" xfId="9396"/>
    <cellStyle name="Normal 2 25 2 29 3" xfId="14928"/>
    <cellStyle name="Normal 2 25 2 3" xfId="815"/>
    <cellStyle name="Normal 2 25 2 3 2" xfId="4849"/>
    <cellStyle name="Normal 2 25 2 3 2 2" xfId="6107"/>
    <cellStyle name="Normal 2 25 2 3 2 2 2" xfId="11641"/>
    <cellStyle name="Normal 2 25 2 3 2 3" xfId="10383"/>
    <cellStyle name="Normal 2 25 2 3 3" xfId="5684"/>
    <cellStyle name="Normal 2 25 2 3 3 2" xfId="11218"/>
    <cellStyle name="Normal 2 25 2 3 4" xfId="4424"/>
    <cellStyle name="Normal 2 25 2 3 5" xfId="9963"/>
    <cellStyle name="Normal 2 25 2 30" xfId="539"/>
    <cellStyle name="Normal 2 25 2 30 2" xfId="9516"/>
    <cellStyle name="Normal 2 25 2 30 3" xfId="15048"/>
    <cellStyle name="Normal 2 25 2 31" xfId="418"/>
    <cellStyle name="Normal 2 25 2 31 2" xfId="5395"/>
    <cellStyle name="Normal 2 25 2 31 3" xfId="10929"/>
    <cellStyle name="Normal 2 25 2 32" xfId="4100"/>
    <cellStyle name="Normal 2 25 2 33" xfId="9636"/>
    <cellStyle name="Normal 2 25 2 4" xfId="932"/>
    <cellStyle name="Normal 2 25 2 4 2" xfId="4850"/>
    <cellStyle name="Normal 2 25 2 4 2 2" xfId="6108"/>
    <cellStyle name="Normal 2 25 2 4 2 2 2" xfId="11642"/>
    <cellStyle name="Normal 2 25 2 4 2 3" xfId="10384"/>
    <cellStyle name="Normal 2 25 2 4 3" xfId="5961"/>
    <cellStyle name="Normal 2 25 2 4 3 2" xfId="11495"/>
    <cellStyle name="Normal 2 25 2 4 4" xfId="4702"/>
    <cellStyle name="Normal 2 25 2 4 5" xfId="10239"/>
    <cellStyle name="Normal 2 25 2 5" xfId="1048"/>
    <cellStyle name="Normal 2 25 2 5 2" xfId="6104"/>
    <cellStyle name="Normal 2 25 2 5 2 2" xfId="11638"/>
    <cellStyle name="Normal 2 25 2 5 3" xfId="4846"/>
    <cellStyle name="Normal 2 25 2 5 4" xfId="10380"/>
    <cellStyle name="Normal 2 25 2 6" xfId="1164"/>
    <cellStyle name="Normal 2 25 2 6 2" xfId="6719"/>
    <cellStyle name="Normal 2 25 2 6 2 2" xfId="12251"/>
    <cellStyle name="Normal 2 25 2 6 3" xfId="4217"/>
    <cellStyle name="Normal 2 25 2 6 4" xfId="9756"/>
    <cellStyle name="Normal 2 25 2 7" xfId="1279"/>
    <cellStyle name="Normal 2 25 2 7 2" xfId="5473"/>
    <cellStyle name="Normal 2 25 2 7 3" xfId="11007"/>
    <cellStyle name="Normal 2 25 2 8" xfId="1394"/>
    <cellStyle name="Normal 2 25 2 8 2" xfId="6700"/>
    <cellStyle name="Normal 2 25 2 8 3" xfId="12232"/>
    <cellStyle name="Normal 2 25 2 9" xfId="1509"/>
    <cellStyle name="Normal 2 25 2 9 2" xfId="6740"/>
    <cellStyle name="Normal 2 25 2 9 3" xfId="12272"/>
    <cellStyle name="Normal 2 25 20" xfId="2703"/>
    <cellStyle name="Normal 2 25 20 2" xfId="8174"/>
    <cellStyle name="Normal 2 25 20 3" xfId="13706"/>
    <cellStyle name="Normal 2 25 21" xfId="2818"/>
    <cellStyle name="Normal 2 25 21 2" xfId="8288"/>
    <cellStyle name="Normal 2 25 21 3" xfId="13820"/>
    <cellStyle name="Normal 2 25 22" xfId="2933"/>
    <cellStyle name="Normal 2 25 22 2" xfId="8402"/>
    <cellStyle name="Normal 2 25 22 3" xfId="13934"/>
    <cellStyle name="Normal 2 25 23" xfId="3048"/>
    <cellStyle name="Normal 2 25 23 2" xfId="8516"/>
    <cellStyle name="Normal 2 25 23 3" xfId="14048"/>
    <cellStyle name="Normal 2 25 24" xfId="3163"/>
    <cellStyle name="Normal 2 25 24 2" xfId="8630"/>
    <cellStyle name="Normal 2 25 24 3" xfId="14162"/>
    <cellStyle name="Normal 2 25 25" xfId="3278"/>
    <cellStyle name="Normal 2 25 25 2" xfId="8744"/>
    <cellStyle name="Normal 2 25 25 3" xfId="14276"/>
    <cellStyle name="Normal 2 25 26" xfId="3396"/>
    <cellStyle name="Normal 2 25 26 2" xfId="8861"/>
    <cellStyle name="Normal 2 25 26 3" xfId="14393"/>
    <cellStyle name="Normal 2 25 27" xfId="3516"/>
    <cellStyle name="Normal 2 25 27 2" xfId="8980"/>
    <cellStyle name="Normal 2 25 27 3" xfId="14512"/>
    <cellStyle name="Normal 2 25 28" xfId="3648"/>
    <cellStyle name="Normal 2 25 28 2" xfId="9111"/>
    <cellStyle name="Normal 2 25 28 3" xfId="14643"/>
    <cellStyle name="Normal 2 25 29" xfId="3764"/>
    <cellStyle name="Normal 2 25 29 2" xfId="9226"/>
    <cellStyle name="Normal 2 25 29 3" xfId="14758"/>
    <cellStyle name="Normal 2 25 3" xfId="242"/>
    <cellStyle name="Normal 2 25 3 2" xfId="615"/>
    <cellStyle name="Normal 2 25 3 2 2" xfId="4852"/>
    <cellStyle name="Normal 2 25 3 2 2 2" xfId="6110"/>
    <cellStyle name="Normal 2 25 3 2 2 2 2" xfId="11644"/>
    <cellStyle name="Normal 2 25 3 2 2 3" xfId="10386"/>
    <cellStyle name="Normal 2 25 3 2 3" xfId="5685"/>
    <cellStyle name="Normal 2 25 3 2 3 2" xfId="11219"/>
    <cellStyle name="Normal 2 25 3 2 4" xfId="4425"/>
    <cellStyle name="Normal 2 25 3 2 5" xfId="9964"/>
    <cellStyle name="Normal 2 25 3 3" xfId="4851"/>
    <cellStyle name="Normal 2 25 3 3 2" xfId="6109"/>
    <cellStyle name="Normal 2 25 3 3 2 2" xfId="11643"/>
    <cellStyle name="Normal 2 25 3 3 3" xfId="10385"/>
    <cellStyle name="Normal 2 25 3 4" xfId="5550"/>
    <cellStyle name="Normal 2 25 3 4 2" xfId="11084"/>
    <cellStyle name="Normal 2 25 3 5" xfId="4291"/>
    <cellStyle name="Normal 2 25 3 6" xfId="9830"/>
    <cellStyle name="Normal 2 25 30" xfId="3879"/>
    <cellStyle name="Normal 2 25 30 2" xfId="9340"/>
    <cellStyle name="Normal 2 25 30 3" xfId="14872"/>
    <cellStyle name="Normal 2 25 31" xfId="483"/>
    <cellStyle name="Normal 2 25 31 2" xfId="9460"/>
    <cellStyle name="Normal 2 25 31 3" xfId="14992"/>
    <cellStyle name="Normal 2 25 32" xfId="362"/>
    <cellStyle name="Normal 2 25 32 2" xfId="6911"/>
    <cellStyle name="Normal 2 25 32 3" xfId="12443"/>
    <cellStyle name="Normal 2 25 33" xfId="4044"/>
    <cellStyle name="Normal 2 25 34" xfId="9580"/>
    <cellStyle name="Normal 2 25 4" xfId="759"/>
    <cellStyle name="Normal 2 25 4 2" xfId="4853"/>
    <cellStyle name="Normal 2 25 4 2 2" xfId="6111"/>
    <cellStyle name="Normal 2 25 4 2 2 2" xfId="11645"/>
    <cellStyle name="Normal 2 25 4 2 3" xfId="10387"/>
    <cellStyle name="Normal 2 25 4 3" xfId="5686"/>
    <cellStyle name="Normal 2 25 4 3 2" xfId="11220"/>
    <cellStyle name="Normal 2 25 4 4" xfId="4426"/>
    <cellStyle name="Normal 2 25 4 5" xfId="9965"/>
    <cellStyle name="Normal 2 25 5" xfId="876"/>
    <cellStyle name="Normal 2 25 5 2" xfId="4854"/>
    <cellStyle name="Normal 2 25 5 2 2" xfId="6112"/>
    <cellStyle name="Normal 2 25 5 2 2 2" xfId="11646"/>
    <cellStyle name="Normal 2 25 5 2 3" xfId="10388"/>
    <cellStyle name="Normal 2 25 5 3" xfId="5905"/>
    <cellStyle name="Normal 2 25 5 3 2" xfId="11439"/>
    <cellStyle name="Normal 2 25 5 4" xfId="4646"/>
    <cellStyle name="Normal 2 25 5 5" xfId="10183"/>
    <cellStyle name="Normal 2 25 6" xfId="992"/>
    <cellStyle name="Normal 2 25 6 2" xfId="6103"/>
    <cellStyle name="Normal 2 25 6 2 2" xfId="11637"/>
    <cellStyle name="Normal 2 25 6 3" xfId="4845"/>
    <cellStyle name="Normal 2 25 6 4" xfId="10379"/>
    <cellStyle name="Normal 2 25 7" xfId="1108"/>
    <cellStyle name="Normal 2 25 7 2" xfId="6929"/>
    <cellStyle name="Normal 2 25 7 2 2" xfId="12461"/>
    <cellStyle name="Normal 2 25 7 3" xfId="4161"/>
    <cellStyle name="Normal 2 25 7 4" xfId="9700"/>
    <cellStyle name="Normal 2 25 8" xfId="1223"/>
    <cellStyle name="Normal 2 25 8 2" xfId="5417"/>
    <cellStyle name="Normal 2 25 8 3" xfId="10951"/>
    <cellStyle name="Normal 2 25 9" xfId="1338"/>
    <cellStyle name="Normal 2 25 9 2" xfId="6674"/>
    <cellStyle name="Normal 2 25 9 3" xfId="12207"/>
    <cellStyle name="Normal 2 26" xfId="157"/>
    <cellStyle name="Normal 2 26 10" xfId="1489"/>
    <cellStyle name="Normal 2 26 10 2" xfId="6651"/>
    <cellStyle name="Normal 2 26 10 3" xfId="12185"/>
    <cellStyle name="Normal 2 26 11" xfId="1621"/>
    <cellStyle name="Normal 2 26 11 2" xfId="7101"/>
    <cellStyle name="Normal 2 26 11 3" xfId="12633"/>
    <cellStyle name="Normal 2 26 12" xfId="1737"/>
    <cellStyle name="Normal 2 26 12 2" xfId="7216"/>
    <cellStyle name="Normal 2 26 12 3" xfId="12748"/>
    <cellStyle name="Normal 2 26 13" xfId="1911"/>
    <cellStyle name="Normal 2 26 13 2" xfId="7389"/>
    <cellStyle name="Normal 2 26 13 3" xfId="12921"/>
    <cellStyle name="Normal 2 26 14" xfId="2029"/>
    <cellStyle name="Normal 2 26 14 2" xfId="7506"/>
    <cellStyle name="Normal 2 26 14 3" xfId="13038"/>
    <cellStyle name="Normal 2 26 15" xfId="2146"/>
    <cellStyle name="Normal 2 26 15 2" xfId="7622"/>
    <cellStyle name="Normal 2 26 15 3" xfId="13154"/>
    <cellStyle name="Normal 2 26 16" xfId="2265"/>
    <cellStyle name="Normal 2 26 16 2" xfId="7740"/>
    <cellStyle name="Normal 2 26 16 3" xfId="13272"/>
    <cellStyle name="Normal 2 26 17" xfId="2384"/>
    <cellStyle name="Normal 2 26 17 2" xfId="7858"/>
    <cellStyle name="Normal 2 26 17 3" xfId="13390"/>
    <cellStyle name="Normal 2 26 18" xfId="2501"/>
    <cellStyle name="Normal 2 26 18 2" xfId="7974"/>
    <cellStyle name="Normal 2 26 18 3" xfId="13506"/>
    <cellStyle name="Normal 2 26 19" xfId="2619"/>
    <cellStyle name="Normal 2 26 19 2" xfId="8091"/>
    <cellStyle name="Normal 2 26 19 3" xfId="13623"/>
    <cellStyle name="Normal 2 26 2" xfId="178"/>
    <cellStyle name="Normal 2 26 2 10" xfId="1642"/>
    <cellStyle name="Normal 2 26 2 10 2" xfId="7122"/>
    <cellStyle name="Normal 2 26 2 10 3" xfId="12654"/>
    <cellStyle name="Normal 2 26 2 11" xfId="1758"/>
    <cellStyle name="Normal 2 26 2 11 2" xfId="7237"/>
    <cellStyle name="Normal 2 26 2 11 3" xfId="12769"/>
    <cellStyle name="Normal 2 26 2 12" xfId="1932"/>
    <cellStyle name="Normal 2 26 2 12 2" xfId="7410"/>
    <cellStyle name="Normal 2 26 2 12 3" xfId="12942"/>
    <cellStyle name="Normal 2 26 2 13" xfId="2050"/>
    <cellStyle name="Normal 2 26 2 13 2" xfId="7527"/>
    <cellStyle name="Normal 2 26 2 13 3" xfId="13059"/>
    <cellStyle name="Normal 2 26 2 14" xfId="2167"/>
    <cellStyle name="Normal 2 26 2 14 2" xfId="7643"/>
    <cellStyle name="Normal 2 26 2 14 3" xfId="13175"/>
    <cellStyle name="Normal 2 26 2 15" xfId="2286"/>
    <cellStyle name="Normal 2 26 2 15 2" xfId="7761"/>
    <cellStyle name="Normal 2 26 2 15 3" xfId="13293"/>
    <cellStyle name="Normal 2 26 2 16" xfId="2405"/>
    <cellStyle name="Normal 2 26 2 16 2" xfId="7879"/>
    <cellStyle name="Normal 2 26 2 16 3" xfId="13411"/>
    <cellStyle name="Normal 2 26 2 17" xfId="2522"/>
    <cellStyle name="Normal 2 26 2 17 2" xfId="7995"/>
    <cellStyle name="Normal 2 26 2 17 3" xfId="13527"/>
    <cellStyle name="Normal 2 26 2 18" xfId="2640"/>
    <cellStyle name="Normal 2 26 2 18 2" xfId="8112"/>
    <cellStyle name="Normal 2 26 2 18 3" xfId="13644"/>
    <cellStyle name="Normal 2 26 2 19" xfId="2760"/>
    <cellStyle name="Normal 2 26 2 19 2" xfId="8231"/>
    <cellStyle name="Normal 2 26 2 19 3" xfId="13763"/>
    <cellStyle name="Normal 2 26 2 2" xfId="299"/>
    <cellStyle name="Normal 2 26 2 2 2" xfId="702"/>
    <cellStyle name="Normal 2 26 2 2 2 2" xfId="4858"/>
    <cellStyle name="Normal 2 26 2 2 2 2 2" xfId="6116"/>
    <cellStyle name="Normal 2 26 2 2 2 2 2 2" xfId="11650"/>
    <cellStyle name="Normal 2 26 2 2 2 2 3" xfId="10392"/>
    <cellStyle name="Normal 2 26 2 2 2 3" xfId="5687"/>
    <cellStyle name="Normal 2 26 2 2 2 3 2" xfId="11221"/>
    <cellStyle name="Normal 2 26 2 2 2 4" xfId="4427"/>
    <cellStyle name="Normal 2 26 2 2 2 5" xfId="9966"/>
    <cellStyle name="Normal 2 26 2 2 3" xfId="4857"/>
    <cellStyle name="Normal 2 26 2 2 3 2" xfId="6115"/>
    <cellStyle name="Normal 2 26 2 2 3 2 2" xfId="11649"/>
    <cellStyle name="Normal 2 26 2 2 3 3" xfId="10391"/>
    <cellStyle name="Normal 2 26 2 2 4" xfId="5637"/>
    <cellStyle name="Normal 2 26 2 2 4 2" xfId="11171"/>
    <cellStyle name="Normal 2 26 2 2 5" xfId="4377"/>
    <cellStyle name="Normal 2 26 2 2 6" xfId="9916"/>
    <cellStyle name="Normal 2 26 2 20" xfId="2875"/>
    <cellStyle name="Normal 2 26 2 20 2" xfId="8345"/>
    <cellStyle name="Normal 2 26 2 20 3" xfId="13877"/>
    <cellStyle name="Normal 2 26 2 21" xfId="2990"/>
    <cellStyle name="Normal 2 26 2 21 2" xfId="8459"/>
    <cellStyle name="Normal 2 26 2 21 3" xfId="13991"/>
    <cellStyle name="Normal 2 26 2 22" xfId="3105"/>
    <cellStyle name="Normal 2 26 2 22 2" xfId="8573"/>
    <cellStyle name="Normal 2 26 2 22 3" xfId="14105"/>
    <cellStyle name="Normal 2 26 2 23" xfId="3220"/>
    <cellStyle name="Normal 2 26 2 23 2" xfId="8687"/>
    <cellStyle name="Normal 2 26 2 23 3" xfId="14219"/>
    <cellStyle name="Normal 2 26 2 24" xfId="3335"/>
    <cellStyle name="Normal 2 26 2 24 2" xfId="8801"/>
    <cellStyle name="Normal 2 26 2 24 3" xfId="14333"/>
    <cellStyle name="Normal 2 26 2 25" xfId="3453"/>
    <cellStyle name="Normal 2 26 2 25 2" xfId="8918"/>
    <cellStyle name="Normal 2 26 2 25 3" xfId="14450"/>
    <cellStyle name="Normal 2 26 2 26" xfId="3573"/>
    <cellStyle name="Normal 2 26 2 26 2" xfId="9037"/>
    <cellStyle name="Normal 2 26 2 26 3" xfId="14569"/>
    <cellStyle name="Normal 2 26 2 27" xfId="3705"/>
    <cellStyle name="Normal 2 26 2 27 2" xfId="9168"/>
    <cellStyle name="Normal 2 26 2 27 3" xfId="14700"/>
    <cellStyle name="Normal 2 26 2 28" xfId="3821"/>
    <cellStyle name="Normal 2 26 2 28 2" xfId="9283"/>
    <cellStyle name="Normal 2 26 2 28 3" xfId="14815"/>
    <cellStyle name="Normal 2 26 2 29" xfId="3936"/>
    <cellStyle name="Normal 2 26 2 29 2" xfId="9397"/>
    <cellStyle name="Normal 2 26 2 29 3" xfId="14929"/>
    <cellStyle name="Normal 2 26 2 3" xfId="816"/>
    <cellStyle name="Normal 2 26 2 3 2" xfId="4859"/>
    <cellStyle name="Normal 2 26 2 3 2 2" xfId="6117"/>
    <cellStyle name="Normal 2 26 2 3 2 2 2" xfId="11651"/>
    <cellStyle name="Normal 2 26 2 3 2 3" xfId="10393"/>
    <cellStyle name="Normal 2 26 2 3 3" xfId="5688"/>
    <cellStyle name="Normal 2 26 2 3 3 2" xfId="11222"/>
    <cellStyle name="Normal 2 26 2 3 4" xfId="4428"/>
    <cellStyle name="Normal 2 26 2 3 5" xfId="9967"/>
    <cellStyle name="Normal 2 26 2 30" xfId="540"/>
    <cellStyle name="Normal 2 26 2 30 2" xfId="9517"/>
    <cellStyle name="Normal 2 26 2 30 3" xfId="15049"/>
    <cellStyle name="Normal 2 26 2 31" xfId="419"/>
    <cellStyle name="Normal 2 26 2 31 2" xfId="6785"/>
    <cellStyle name="Normal 2 26 2 31 3" xfId="12317"/>
    <cellStyle name="Normal 2 26 2 32" xfId="4101"/>
    <cellStyle name="Normal 2 26 2 33" xfId="9637"/>
    <cellStyle name="Normal 2 26 2 4" xfId="933"/>
    <cellStyle name="Normal 2 26 2 4 2" xfId="4860"/>
    <cellStyle name="Normal 2 26 2 4 2 2" xfId="6118"/>
    <cellStyle name="Normal 2 26 2 4 2 2 2" xfId="11652"/>
    <cellStyle name="Normal 2 26 2 4 2 3" xfId="10394"/>
    <cellStyle name="Normal 2 26 2 4 3" xfId="5962"/>
    <cellStyle name="Normal 2 26 2 4 3 2" xfId="11496"/>
    <cellStyle name="Normal 2 26 2 4 4" xfId="4703"/>
    <cellStyle name="Normal 2 26 2 4 5" xfId="10240"/>
    <cellStyle name="Normal 2 26 2 5" xfId="1049"/>
    <cellStyle name="Normal 2 26 2 5 2" xfId="6114"/>
    <cellStyle name="Normal 2 26 2 5 2 2" xfId="11648"/>
    <cellStyle name="Normal 2 26 2 5 3" xfId="4856"/>
    <cellStyle name="Normal 2 26 2 5 4" xfId="10390"/>
    <cellStyle name="Normal 2 26 2 6" xfId="1165"/>
    <cellStyle name="Normal 2 26 2 6 2" xfId="6786"/>
    <cellStyle name="Normal 2 26 2 6 2 2" xfId="12318"/>
    <cellStyle name="Normal 2 26 2 6 3" xfId="4218"/>
    <cellStyle name="Normal 2 26 2 6 4" xfId="9757"/>
    <cellStyle name="Normal 2 26 2 7" xfId="1280"/>
    <cellStyle name="Normal 2 26 2 7 2" xfId="5474"/>
    <cellStyle name="Normal 2 26 2 7 3" xfId="11008"/>
    <cellStyle name="Normal 2 26 2 8" xfId="1395"/>
    <cellStyle name="Normal 2 26 2 8 2" xfId="6821"/>
    <cellStyle name="Normal 2 26 2 8 3" xfId="12353"/>
    <cellStyle name="Normal 2 26 2 9" xfId="1510"/>
    <cellStyle name="Normal 2 26 2 9 2" xfId="6677"/>
    <cellStyle name="Normal 2 26 2 9 3" xfId="12209"/>
    <cellStyle name="Normal 2 26 20" xfId="2739"/>
    <cellStyle name="Normal 2 26 20 2" xfId="8210"/>
    <cellStyle name="Normal 2 26 20 3" xfId="13742"/>
    <cellStyle name="Normal 2 26 21" xfId="2854"/>
    <cellStyle name="Normal 2 26 21 2" xfId="8324"/>
    <cellStyle name="Normal 2 26 21 3" xfId="13856"/>
    <cellStyle name="Normal 2 26 22" xfId="2969"/>
    <cellStyle name="Normal 2 26 22 2" xfId="8438"/>
    <cellStyle name="Normal 2 26 22 3" xfId="13970"/>
    <cellStyle name="Normal 2 26 23" xfId="3084"/>
    <cellStyle name="Normal 2 26 23 2" xfId="8552"/>
    <cellStyle name="Normal 2 26 23 3" xfId="14084"/>
    <cellStyle name="Normal 2 26 24" xfId="3199"/>
    <cellStyle name="Normal 2 26 24 2" xfId="8666"/>
    <cellStyle name="Normal 2 26 24 3" xfId="14198"/>
    <cellStyle name="Normal 2 26 25" xfId="3314"/>
    <cellStyle name="Normal 2 26 25 2" xfId="8780"/>
    <cellStyle name="Normal 2 26 25 3" xfId="14312"/>
    <cellStyle name="Normal 2 26 26" xfId="3432"/>
    <cellStyle name="Normal 2 26 26 2" xfId="8897"/>
    <cellStyle name="Normal 2 26 26 3" xfId="14429"/>
    <cellStyle name="Normal 2 26 27" xfId="3552"/>
    <cellStyle name="Normal 2 26 27 2" xfId="9016"/>
    <cellStyle name="Normal 2 26 27 3" xfId="14548"/>
    <cellStyle name="Normal 2 26 28" xfId="3684"/>
    <cellStyle name="Normal 2 26 28 2" xfId="9147"/>
    <cellStyle name="Normal 2 26 28 3" xfId="14679"/>
    <cellStyle name="Normal 2 26 29" xfId="3800"/>
    <cellStyle name="Normal 2 26 29 2" xfId="9262"/>
    <cellStyle name="Normal 2 26 29 3" xfId="14794"/>
    <cellStyle name="Normal 2 26 3" xfId="278"/>
    <cellStyle name="Normal 2 26 3 2" xfId="641"/>
    <cellStyle name="Normal 2 26 3 2 2" xfId="4862"/>
    <cellStyle name="Normal 2 26 3 2 2 2" xfId="6120"/>
    <cellStyle name="Normal 2 26 3 2 2 2 2" xfId="11654"/>
    <cellStyle name="Normal 2 26 3 2 2 3" xfId="10396"/>
    <cellStyle name="Normal 2 26 3 2 3" xfId="5689"/>
    <cellStyle name="Normal 2 26 3 2 3 2" xfId="11223"/>
    <cellStyle name="Normal 2 26 3 2 4" xfId="4429"/>
    <cellStyle name="Normal 2 26 3 2 5" xfId="9968"/>
    <cellStyle name="Normal 2 26 3 3" xfId="4861"/>
    <cellStyle name="Normal 2 26 3 3 2" xfId="6119"/>
    <cellStyle name="Normal 2 26 3 3 2 2" xfId="11653"/>
    <cellStyle name="Normal 2 26 3 3 3" xfId="10395"/>
    <cellStyle name="Normal 2 26 3 4" xfId="5576"/>
    <cellStyle name="Normal 2 26 3 4 2" xfId="11110"/>
    <cellStyle name="Normal 2 26 3 5" xfId="4317"/>
    <cellStyle name="Normal 2 26 3 6" xfId="9856"/>
    <cellStyle name="Normal 2 26 30" xfId="3915"/>
    <cellStyle name="Normal 2 26 30 2" xfId="9376"/>
    <cellStyle name="Normal 2 26 30 3" xfId="14908"/>
    <cellStyle name="Normal 2 26 31" xfId="519"/>
    <cellStyle name="Normal 2 26 31 2" xfId="9496"/>
    <cellStyle name="Normal 2 26 31 3" xfId="15028"/>
    <cellStyle name="Normal 2 26 32" xfId="398"/>
    <cellStyle name="Normal 2 26 32 2" xfId="5388"/>
    <cellStyle name="Normal 2 26 32 3" xfId="10922"/>
    <cellStyle name="Normal 2 26 33" xfId="4080"/>
    <cellStyle name="Normal 2 26 34" xfId="9616"/>
    <cellStyle name="Normal 2 26 4" xfId="795"/>
    <cellStyle name="Normal 2 26 4 2" xfId="4863"/>
    <cellStyle name="Normal 2 26 4 2 2" xfId="6121"/>
    <cellStyle name="Normal 2 26 4 2 2 2" xfId="11655"/>
    <cellStyle name="Normal 2 26 4 2 3" xfId="10397"/>
    <cellStyle name="Normal 2 26 4 3" xfId="5690"/>
    <cellStyle name="Normal 2 26 4 3 2" xfId="11224"/>
    <cellStyle name="Normal 2 26 4 4" xfId="4430"/>
    <cellStyle name="Normal 2 26 4 5" xfId="9969"/>
    <cellStyle name="Normal 2 26 5" xfId="912"/>
    <cellStyle name="Normal 2 26 5 2" xfId="4864"/>
    <cellStyle name="Normal 2 26 5 2 2" xfId="6122"/>
    <cellStyle name="Normal 2 26 5 2 2 2" xfId="11656"/>
    <cellStyle name="Normal 2 26 5 2 3" xfId="10398"/>
    <cellStyle name="Normal 2 26 5 3" xfId="5941"/>
    <cellStyle name="Normal 2 26 5 3 2" xfId="11475"/>
    <cellStyle name="Normal 2 26 5 4" xfId="4682"/>
    <cellStyle name="Normal 2 26 5 5" xfId="10219"/>
    <cellStyle name="Normal 2 26 6" xfId="1028"/>
    <cellStyle name="Normal 2 26 6 2" xfId="6113"/>
    <cellStyle name="Normal 2 26 6 2 2" xfId="11647"/>
    <cellStyle name="Normal 2 26 6 3" xfId="4855"/>
    <cellStyle name="Normal 2 26 6 4" xfId="10389"/>
    <cellStyle name="Normal 2 26 7" xfId="1144"/>
    <cellStyle name="Normal 2 26 7 2" xfId="6899"/>
    <cellStyle name="Normal 2 26 7 2 2" xfId="12431"/>
    <cellStyle name="Normal 2 26 7 3" xfId="4197"/>
    <cellStyle name="Normal 2 26 7 4" xfId="9736"/>
    <cellStyle name="Normal 2 26 8" xfId="1259"/>
    <cellStyle name="Normal 2 26 8 2" xfId="5453"/>
    <cellStyle name="Normal 2 26 8 3" xfId="10987"/>
    <cellStyle name="Normal 2 26 9" xfId="1374"/>
    <cellStyle name="Normal 2 26 9 2" xfId="6966"/>
    <cellStyle name="Normal 2 26 9 3" xfId="12498"/>
    <cellStyle name="Normal 2 27" xfId="167"/>
    <cellStyle name="Normal 2 27 10" xfId="1631"/>
    <cellStyle name="Normal 2 27 10 2" xfId="7111"/>
    <cellStyle name="Normal 2 27 10 3" xfId="12643"/>
    <cellStyle name="Normal 2 27 11" xfId="1747"/>
    <cellStyle name="Normal 2 27 11 2" xfId="7226"/>
    <cellStyle name="Normal 2 27 11 3" xfId="12758"/>
    <cellStyle name="Normal 2 27 12" xfId="1921"/>
    <cellStyle name="Normal 2 27 12 2" xfId="7399"/>
    <cellStyle name="Normal 2 27 12 3" xfId="12931"/>
    <cellStyle name="Normal 2 27 13" xfId="2039"/>
    <cellStyle name="Normal 2 27 13 2" xfId="7516"/>
    <cellStyle name="Normal 2 27 13 3" xfId="13048"/>
    <cellStyle name="Normal 2 27 14" xfId="2156"/>
    <cellStyle name="Normal 2 27 14 2" xfId="7632"/>
    <cellStyle name="Normal 2 27 14 3" xfId="13164"/>
    <cellStyle name="Normal 2 27 15" xfId="2275"/>
    <cellStyle name="Normal 2 27 15 2" xfId="7750"/>
    <cellStyle name="Normal 2 27 15 3" xfId="13282"/>
    <cellStyle name="Normal 2 27 16" xfId="2394"/>
    <cellStyle name="Normal 2 27 16 2" xfId="7868"/>
    <cellStyle name="Normal 2 27 16 3" xfId="13400"/>
    <cellStyle name="Normal 2 27 17" xfId="2511"/>
    <cellStyle name="Normal 2 27 17 2" xfId="7984"/>
    <cellStyle name="Normal 2 27 17 3" xfId="13516"/>
    <cellStyle name="Normal 2 27 18" xfId="2629"/>
    <cellStyle name="Normal 2 27 18 2" xfId="8101"/>
    <cellStyle name="Normal 2 27 18 3" xfId="13633"/>
    <cellStyle name="Normal 2 27 19" xfId="2749"/>
    <cellStyle name="Normal 2 27 19 2" xfId="8220"/>
    <cellStyle name="Normal 2 27 19 3" xfId="13752"/>
    <cellStyle name="Normal 2 27 2" xfId="288"/>
    <cellStyle name="Normal 2 27 2 2" xfId="651"/>
    <cellStyle name="Normal 2 27 2 2 2" xfId="4867"/>
    <cellStyle name="Normal 2 27 2 2 2 2" xfId="6125"/>
    <cellStyle name="Normal 2 27 2 2 2 2 2" xfId="11659"/>
    <cellStyle name="Normal 2 27 2 2 2 3" xfId="10401"/>
    <cellStyle name="Normal 2 27 2 2 3" xfId="5691"/>
    <cellStyle name="Normal 2 27 2 2 3 2" xfId="11225"/>
    <cellStyle name="Normal 2 27 2 2 4" xfId="4431"/>
    <cellStyle name="Normal 2 27 2 2 5" xfId="9970"/>
    <cellStyle name="Normal 2 27 2 3" xfId="4866"/>
    <cellStyle name="Normal 2 27 2 3 2" xfId="6124"/>
    <cellStyle name="Normal 2 27 2 3 2 2" xfId="11658"/>
    <cellStyle name="Normal 2 27 2 3 3" xfId="10400"/>
    <cellStyle name="Normal 2 27 2 4" xfId="5586"/>
    <cellStyle name="Normal 2 27 2 4 2" xfId="11120"/>
    <cellStyle name="Normal 2 27 2 5" xfId="4327"/>
    <cellStyle name="Normal 2 27 2 6" xfId="9866"/>
    <cellStyle name="Normal 2 27 20" xfId="2864"/>
    <cellStyle name="Normal 2 27 20 2" xfId="8334"/>
    <cellStyle name="Normal 2 27 20 3" xfId="13866"/>
    <cellStyle name="Normal 2 27 21" xfId="2979"/>
    <cellStyle name="Normal 2 27 21 2" xfId="8448"/>
    <cellStyle name="Normal 2 27 21 3" xfId="13980"/>
    <cellStyle name="Normal 2 27 22" xfId="3094"/>
    <cellStyle name="Normal 2 27 22 2" xfId="8562"/>
    <cellStyle name="Normal 2 27 22 3" xfId="14094"/>
    <cellStyle name="Normal 2 27 23" xfId="3209"/>
    <cellStyle name="Normal 2 27 23 2" xfId="8676"/>
    <cellStyle name="Normal 2 27 23 3" xfId="14208"/>
    <cellStyle name="Normal 2 27 24" xfId="3324"/>
    <cellStyle name="Normal 2 27 24 2" xfId="8790"/>
    <cellStyle name="Normal 2 27 24 3" xfId="14322"/>
    <cellStyle name="Normal 2 27 25" xfId="3442"/>
    <cellStyle name="Normal 2 27 25 2" xfId="8907"/>
    <cellStyle name="Normal 2 27 25 3" xfId="14439"/>
    <cellStyle name="Normal 2 27 26" xfId="3562"/>
    <cellStyle name="Normal 2 27 26 2" xfId="9026"/>
    <cellStyle name="Normal 2 27 26 3" xfId="14558"/>
    <cellStyle name="Normal 2 27 27" xfId="3694"/>
    <cellStyle name="Normal 2 27 27 2" xfId="9157"/>
    <cellStyle name="Normal 2 27 27 3" xfId="14689"/>
    <cellStyle name="Normal 2 27 28" xfId="3810"/>
    <cellStyle name="Normal 2 27 28 2" xfId="9272"/>
    <cellStyle name="Normal 2 27 28 3" xfId="14804"/>
    <cellStyle name="Normal 2 27 29" xfId="3925"/>
    <cellStyle name="Normal 2 27 29 2" xfId="9386"/>
    <cellStyle name="Normal 2 27 29 3" xfId="14918"/>
    <cellStyle name="Normal 2 27 3" xfId="805"/>
    <cellStyle name="Normal 2 27 3 2" xfId="4868"/>
    <cellStyle name="Normal 2 27 3 2 2" xfId="6126"/>
    <cellStyle name="Normal 2 27 3 2 2 2" xfId="11660"/>
    <cellStyle name="Normal 2 27 3 2 3" xfId="10402"/>
    <cellStyle name="Normal 2 27 3 3" xfId="5692"/>
    <cellStyle name="Normal 2 27 3 3 2" xfId="11226"/>
    <cellStyle name="Normal 2 27 3 4" xfId="4432"/>
    <cellStyle name="Normal 2 27 3 5" xfId="9971"/>
    <cellStyle name="Normal 2 27 30" xfId="529"/>
    <cellStyle name="Normal 2 27 30 2" xfId="9506"/>
    <cellStyle name="Normal 2 27 30 3" xfId="15038"/>
    <cellStyle name="Normal 2 27 31" xfId="408"/>
    <cellStyle name="Normal 2 27 31 2" xfId="6817"/>
    <cellStyle name="Normal 2 27 31 3" xfId="12349"/>
    <cellStyle name="Normal 2 27 32" xfId="4090"/>
    <cellStyle name="Normal 2 27 33" xfId="9626"/>
    <cellStyle name="Normal 2 27 4" xfId="922"/>
    <cellStyle name="Normal 2 27 4 2" xfId="4869"/>
    <cellStyle name="Normal 2 27 4 2 2" xfId="6127"/>
    <cellStyle name="Normal 2 27 4 2 2 2" xfId="11661"/>
    <cellStyle name="Normal 2 27 4 2 3" xfId="10403"/>
    <cellStyle name="Normal 2 27 4 3" xfId="5951"/>
    <cellStyle name="Normal 2 27 4 3 2" xfId="11485"/>
    <cellStyle name="Normal 2 27 4 4" xfId="4692"/>
    <cellStyle name="Normal 2 27 4 5" xfId="10229"/>
    <cellStyle name="Normal 2 27 5" xfId="1038"/>
    <cellStyle name="Normal 2 27 5 2" xfId="6123"/>
    <cellStyle name="Normal 2 27 5 2 2" xfId="11657"/>
    <cellStyle name="Normal 2 27 5 3" xfId="4865"/>
    <cellStyle name="Normal 2 27 5 4" xfId="10399"/>
    <cellStyle name="Normal 2 27 6" xfId="1154"/>
    <cellStyle name="Normal 2 27 6 2" xfId="6766"/>
    <cellStyle name="Normal 2 27 6 2 2" xfId="12298"/>
    <cellStyle name="Normal 2 27 6 3" xfId="4207"/>
    <cellStyle name="Normal 2 27 6 4" xfId="9746"/>
    <cellStyle name="Normal 2 27 7" xfId="1269"/>
    <cellStyle name="Normal 2 27 7 2" xfId="5463"/>
    <cellStyle name="Normal 2 27 7 3" xfId="10997"/>
    <cellStyle name="Normal 2 27 8" xfId="1384"/>
    <cellStyle name="Normal 2 27 8 2" xfId="6790"/>
    <cellStyle name="Normal 2 27 8 3" xfId="12322"/>
    <cellStyle name="Normal 2 27 9" xfId="1499"/>
    <cellStyle name="Normal 2 27 9 2" xfId="6995"/>
    <cellStyle name="Normal 2 27 9 3" xfId="12527"/>
    <cellStyle name="Normal 2 28" xfId="228"/>
    <cellStyle name="Normal 2 28 2" xfId="590"/>
    <cellStyle name="Normal 2 28 2 2" xfId="4871"/>
    <cellStyle name="Normal 2 28 2 2 2" xfId="6129"/>
    <cellStyle name="Normal 2 28 2 2 2 2" xfId="11663"/>
    <cellStyle name="Normal 2 28 2 2 3" xfId="10405"/>
    <cellStyle name="Normal 2 28 2 3" xfId="5693"/>
    <cellStyle name="Normal 2 28 2 3 2" xfId="11227"/>
    <cellStyle name="Normal 2 28 2 4" xfId="4433"/>
    <cellStyle name="Normal 2 28 2 5" xfId="9972"/>
    <cellStyle name="Normal 2 28 3" xfId="4753"/>
    <cellStyle name="Normal 2 28 4" xfId="4870"/>
    <cellStyle name="Normal 2 28 4 2" xfId="6128"/>
    <cellStyle name="Normal 2 28 4 2 2" xfId="11662"/>
    <cellStyle name="Normal 2 28 4 3" xfId="10404"/>
    <cellStyle name="Normal 2 28 5" xfId="5525"/>
    <cellStyle name="Normal 2 28 5 2" xfId="11059"/>
    <cellStyle name="Normal 2 28 6" xfId="4267"/>
    <cellStyle name="Normal 2 28 7" xfId="9806"/>
    <cellStyle name="Normal 2 29" xfId="743"/>
    <cellStyle name="Normal 2 29 2" xfId="4872"/>
    <cellStyle name="Normal 2 29 2 2" xfId="6130"/>
    <cellStyle name="Normal 2 29 2 2 2" xfId="11664"/>
    <cellStyle name="Normal 2 29 2 3" xfId="10406"/>
    <cellStyle name="Normal 2 29 3" xfId="5694"/>
    <cellStyle name="Normal 2 29 3 2" xfId="11228"/>
    <cellStyle name="Normal 2 29 4" xfId="4434"/>
    <cellStyle name="Normal 2 29 5" xfId="9973"/>
    <cellStyle name="Normal 2 3" xfId="87"/>
    <cellStyle name="Normal 2 30" xfId="722"/>
    <cellStyle name="Normal 2 30 2" xfId="4873"/>
    <cellStyle name="Normal 2 30 2 2" xfId="6131"/>
    <cellStyle name="Normal 2 30 2 2 2" xfId="11665"/>
    <cellStyle name="Normal 2 30 2 3" xfId="10407"/>
    <cellStyle name="Normal 2 30 3" xfId="5891"/>
    <cellStyle name="Normal 2 30 3 2" xfId="11425"/>
    <cellStyle name="Normal 2 30 4" xfId="4632"/>
    <cellStyle name="Normal 2 30 5" xfId="10169"/>
    <cellStyle name="Normal 2 31" xfId="735"/>
    <cellStyle name="Normal 2 31 2" xfId="6732"/>
    <cellStyle name="Normal 2 31 2 2" xfId="12264"/>
    <cellStyle name="Normal 2 31 3" xfId="4027"/>
    <cellStyle name="Normal 2 31 4" xfId="9686"/>
    <cellStyle name="Normal 2 32" xfId="732"/>
    <cellStyle name="Normal 2 32 2" xfId="5401"/>
    <cellStyle name="Normal 2 32 3" xfId="10935"/>
    <cellStyle name="Normal 2 33" xfId="714"/>
    <cellStyle name="Normal 2 33 2" xfId="6646"/>
    <cellStyle name="Normal 2 33 3" xfId="12180"/>
    <cellStyle name="Normal 2 34" xfId="870"/>
    <cellStyle name="Normal 2 34 2" xfId="6856"/>
    <cellStyle name="Normal 2 34 3" xfId="12388"/>
    <cellStyle name="Normal 2 35" xfId="731"/>
    <cellStyle name="Normal 2 35 2" xfId="6724"/>
    <cellStyle name="Normal 2 35 3" xfId="12256"/>
    <cellStyle name="Normal 2 36" xfId="1560"/>
    <cellStyle name="Normal 2 37" xfId="1563"/>
    <cellStyle name="Normal 2 38" xfId="1561"/>
    <cellStyle name="Normal 2 39" xfId="1565"/>
    <cellStyle name="Normal 2 4" xfId="95"/>
    <cellStyle name="Normal 2 40" xfId="1570"/>
    <cellStyle name="Normal 2 40 2" xfId="7051"/>
    <cellStyle name="Normal 2 40 3" xfId="12583"/>
    <cellStyle name="Normal 2 41" xfId="1566"/>
    <cellStyle name="Normal 2 41 2" xfId="7047"/>
    <cellStyle name="Normal 2 41 3" xfId="12579"/>
    <cellStyle name="Normal 2 42" xfId="1857"/>
    <cellStyle name="Normal 2 42 2" xfId="7336"/>
    <cellStyle name="Normal 2 42 3" xfId="12868"/>
    <cellStyle name="Normal 2 43" xfId="1827"/>
    <cellStyle name="Normal 2 43 2" xfId="7306"/>
    <cellStyle name="Normal 2 43 3" xfId="12838"/>
    <cellStyle name="Normal 2 44" xfId="1843"/>
    <cellStyle name="Normal 2 44 2" xfId="7322"/>
    <cellStyle name="Normal 2 44 3" xfId="12854"/>
    <cellStyle name="Normal 2 45" xfId="1807"/>
    <cellStyle name="Normal 2 45 2" xfId="7286"/>
    <cellStyle name="Normal 2 45 3" xfId="12818"/>
    <cellStyle name="Normal 2 46" xfId="1819"/>
    <cellStyle name="Normal 2 46 2" xfId="7298"/>
    <cellStyle name="Normal 2 46 3" xfId="12830"/>
    <cellStyle name="Normal 2 47" xfId="1810"/>
    <cellStyle name="Normal 2 47 2" xfId="7289"/>
    <cellStyle name="Normal 2 47 3" xfId="12821"/>
    <cellStyle name="Normal 2 48" xfId="1842"/>
    <cellStyle name="Normal 2 48 2" xfId="7321"/>
    <cellStyle name="Normal 2 48 3" xfId="12853"/>
    <cellStyle name="Normal 2 49" xfId="2099"/>
    <cellStyle name="Normal 2 49 2" xfId="7576"/>
    <cellStyle name="Normal 2 49 3" xfId="13108"/>
    <cellStyle name="Normal 2 5" xfId="92"/>
    <cellStyle name="Normal 2 50" xfId="1855"/>
    <cellStyle name="Normal 2 50 2" xfId="7334"/>
    <cellStyle name="Normal 2 50 3" xfId="12866"/>
    <cellStyle name="Normal 2 51" xfId="1850"/>
    <cellStyle name="Normal 2 51 2" xfId="7329"/>
    <cellStyle name="Normal 2 51 3" xfId="12861"/>
    <cellStyle name="Normal 2 52" xfId="2459"/>
    <cellStyle name="Normal 2 52 2" xfId="7933"/>
    <cellStyle name="Normal 2 52 3" xfId="13465"/>
    <cellStyle name="Normal 2 53" xfId="1831"/>
    <cellStyle name="Normal 2 53 2" xfId="7310"/>
    <cellStyle name="Normal 2 53 3" xfId="12842"/>
    <cellStyle name="Normal 2 54" xfId="1820"/>
    <cellStyle name="Normal 2 54 2" xfId="7299"/>
    <cellStyle name="Normal 2 54 3" xfId="12831"/>
    <cellStyle name="Normal 2 55" xfId="2342"/>
    <cellStyle name="Normal 2 55 2" xfId="7817"/>
    <cellStyle name="Normal 2 55 3" xfId="13349"/>
    <cellStyle name="Normal 2 56" xfId="1834"/>
    <cellStyle name="Normal 2 56 2" xfId="7313"/>
    <cellStyle name="Normal 2 56 3" xfId="12845"/>
    <cellStyle name="Normal 2 57" xfId="3633"/>
    <cellStyle name="Normal 2 57 2" xfId="9097"/>
    <cellStyle name="Normal 2 57 3" xfId="14629"/>
    <cellStyle name="Normal 2 58" xfId="3627"/>
    <cellStyle name="Normal 2 58 2" xfId="9091"/>
    <cellStyle name="Normal 2 58 3" xfId="14623"/>
    <cellStyle name="Normal 2 59" xfId="3628"/>
    <cellStyle name="Normal 2 59 2" xfId="9092"/>
    <cellStyle name="Normal 2 59 3" xfId="14624"/>
    <cellStyle name="Normal 2 6" xfId="90"/>
    <cellStyle name="Normal 2 60" xfId="469"/>
    <cellStyle name="Normal 2 60 2" xfId="9446"/>
    <cellStyle name="Normal 2 60 3" xfId="14978"/>
    <cellStyle name="Normal 2 61" xfId="348"/>
    <cellStyle name="Normal 2 61 2" xfId="6987"/>
    <cellStyle name="Normal 2 61 3" xfId="12519"/>
    <cellStyle name="Normal 2 62" xfId="4030"/>
    <cellStyle name="Normal 2 63" xfId="9566"/>
    <cellStyle name="Normal 2 7" xfId="88"/>
    <cellStyle name="Normal 2 8" xfId="94"/>
    <cellStyle name="Normal 2 9" xfId="93"/>
    <cellStyle name="Normal 20" xfId="19"/>
    <cellStyle name="Normal 21" xfId="23"/>
    <cellStyle name="Normal 22" xfId="20"/>
    <cellStyle name="Normal 23" xfId="102"/>
    <cellStyle name="Normal 23 10" xfId="745"/>
    <cellStyle name="Normal 23 10 2" xfId="4875"/>
    <cellStyle name="Normal 23 10 2 2" xfId="6133"/>
    <cellStyle name="Normal 23 10 2 2 2" xfId="11667"/>
    <cellStyle name="Normal 23 10 2 3" xfId="10409"/>
    <cellStyle name="Normal 23 10 3" xfId="5695"/>
    <cellStyle name="Normal 23 10 3 2" xfId="11229"/>
    <cellStyle name="Normal 23 10 4" xfId="4435"/>
    <cellStyle name="Normal 23 10 5" xfId="9974"/>
    <cellStyle name="Normal 23 11" xfId="720"/>
    <cellStyle name="Normal 23 11 2" xfId="4876"/>
    <cellStyle name="Normal 23 11 2 2" xfId="6134"/>
    <cellStyle name="Normal 23 11 2 2 2" xfId="11668"/>
    <cellStyle name="Normal 23 11 2 3" xfId="10410"/>
    <cellStyle name="Normal 23 11 3" xfId="5892"/>
    <cellStyle name="Normal 23 11 3 2" xfId="11426"/>
    <cellStyle name="Normal 23 11 4" xfId="4633"/>
    <cellStyle name="Normal 23 11 5" xfId="10170"/>
    <cellStyle name="Normal 23 12" xfId="712"/>
    <cellStyle name="Normal 23 12 2" xfId="6132"/>
    <cellStyle name="Normal 23 12 2 2" xfId="11666"/>
    <cellStyle name="Normal 23 12 3" xfId="4874"/>
    <cellStyle name="Normal 23 12 4" xfId="10408"/>
    <cellStyle name="Normal 23 13" xfId="728"/>
    <cellStyle name="Normal 23 13 2" xfId="6991"/>
    <cellStyle name="Normal 23 13 2 2" xfId="12523"/>
    <cellStyle name="Normal 23 13 3" xfId="4028"/>
    <cellStyle name="Normal 23 13 4" xfId="9687"/>
    <cellStyle name="Normal 23 14" xfId="715"/>
    <cellStyle name="Normal 23 14 2" xfId="5402"/>
    <cellStyle name="Normal 23 14 3" xfId="10936"/>
    <cellStyle name="Normal 23 15" xfId="723"/>
    <cellStyle name="Normal 23 15 2" xfId="6706"/>
    <cellStyle name="Normal 23 15 3" xfId="12238"/>
    <cellStyle name="Normal 23 16" xfId="713"/>
    <cellStyle name="Normal 23 16 2" xfId="6907"/>
    <cellStyle name="Normal 23 16 3" xfId="12439"/>
    <cellStyle name="Normal 23 17" xfId="1571"/>
    <cellStyle name="Normal 23 17 2" xfId="7052"/>
    <cellStyle name="Normal 23 17 3" xfId="12584"/>
    <cellStyle name="Normal 23 18" xfId="1562"/>
    <cellStyle name="Normal 23 18 2" xfId="6624"/>
    <cellStyle name="Normal 23 18 3" xfId="12158"/>
    <cellStyle name="Normal 23 19" xfId="1859"/>
    <cellStyle name="Normal 23 19 2" xfId="7338"/>
    <cellStyle name="Normal 23 19 3" xfId="12870"/>
    <cellStyle name="Normal 23 2" xfId="110"/>
    <cellStyle name="Normal 23 2 10" xfId="866"/>
    <cellStyle name="Normal 23 2 10 2" xfId="4878"/>
    <cellStyle name="Normal 23 2 10 2 2" xfId="6136"/>
    <cellStyle name="Normal 23 2 10 2 2 2" xfId="11670"/>
    <cellStyle name="Normal 23 2 10 2 3" xfId="10412"/>
    <cellStyle name="Normal 23 2 10 3" xfId="5897"/>
    <cellStyle name="Normal 23 2 10 3 2" xfId="11431"/>
    <cellStyle name="Normal 23 2 10 4" xfId="4638"/>
    <cellStyle name="Normal 23 2 10 5" xfId="10175"/>
    <cellStyle name="Normal 23 2 11" xfId="982"/>
    <cellStyle name="Normal 23 2 11 2" xfId="6135"/>
    <cellStyle name="Normal 23 2 11 2 2" xfId="11669"/>
    <cellStyle name="Normal 23 2 11 3" xfId="4877"/>
    <cellStyle name="Normal 23 2 11 4" xfId="10411"/>
    <cellStyle name="Normal 23 2 12" xfId="1099"/>
    <cellStyle name="Normal 23 2 12 2" xfId="6870"/>
    <cellStyle name="Normal 23 2 12 2 2" xfId="12402"/>
    <cellStyle name="Normal 23 2 12 3" xfId="4153"/>
    <cellStyle name="Normal 23 2 12 4" xfId="9692"/>
    <cellStyle name="Normal 23 2 13" xfId="1214"/>
    <cellStyle name="Normal 23 2 13 2" xfId="5408"/>
    <cellStyle name="Normal 23 2 13 3" xfId="10942"/>
    <cellStyle name="Normal 23 2 14" xfId="1329"/>
    <cellStyle name="Normal 23 2 14 2" xfId="6887"/>
    <cellStyle name="Normal 23 2 14 3" xfId="12419"/>
    <cellStyle name="Normal 23 2 15" xfId="1444"/>
    <cellStyle name="Normal 23 2 15 2" xfId="6791"/>
    <cellStyle name="Normal 23 2 15 3" xfId="12323"/>
    <cellStyle name="Normal 23 2 16" xfId="1576"/>
    <cellStyle name="Normal 23 2 16 2" xfId="7057"/>
    <cellStyle name="Normal 23 2 16 3" xfId="12589"/>
    <cellStyle name="Normal 23 2 17" xfId="1692"/>
    <cellStyle name="Normal 23 2 17 2" xfId="7172"/>
    <cellStyle name="Normal 23 2 17 3" xfId="12704"/>
    <cellStyle name="Normal 23 2 18" xfId="1865"/>
    <cellStyle name="Normal 23 2 18 2" xfId="7344"/>
    <cellStyle name="Normal 23 2 18 3" xfId="12876"/>
    <cellStyle name="Normal 23 2 19" xfId="1982"/>
    <cellStyle name="Normal 23 2 19 2" xfId="7460"/>
    <cellStyle name="Normal 23 2 19 3" xfId="12992"/>
    <cellStyle name="Normal 23 2 2" xfId="131"/>
    <cellStyle name="Normal 23 2 2 10" xfId="1463"/>
    <cellStyle name="Normal 23 2 2 10 2" xfId="6880"/>
    <cellStyle name="Normal 23 2 2 10 3" xfId="12412"/>
    <cellStyle name="Normal 23 2 2 11" xfId="1595"/>
    <cellStyle name="Normal 23 2 2 11 2" xfId="7075"/>
    <cellStyle name="Normal 23 2 2 11 3" xfId="12607"/>
    <cellStyle name="Normal 23 2 2 12" xfId="1711"/>
    <cellStyle name="Normal 23 2 2 12 2" xfId="7190"/>
    <cellStyle name="Normal 23 2 2 12 3" xfId="12722"/>
    <cellStyle name="Normal 23 2 2 13" xfId="1885"/>
    <cellStyle name="Normal 23 2 2 13 2" xfId="7363"/>
    <cellStyle name="Normal 23 2 2 13 3" xfId="12895"/>
    <cellStyle name="Normal 23 2 2 14" xfId="2003"/>
    <cellStyle name="Normal 23 2 2 14 2" xfId="7480"/>
    <cellStyle name="Normal 23 2 2 14 3" xfId="13012"/>
    <cellStyle name="Normal 23 2 2 15" xfId="2120"/>
    <cellStyle name="Normal 23 2 2 15 2" xfId="7596"/>
    <cellStyle name="Normal 23 2 2 15 3" xfId="13128"/>
    <cellStyle name="Normal 23 2 2 16" xfId="2239"/>
    <cellStyle name="Normal 23 2 2 16 2" xfId="7714"/>
    <cellStyle name="Normal 23 2 2 16 3" xfId="13246"/>
    <cellStyle name="Normal 23 2 2 17" xfId="2358"/>
    <cellStyle name="Normal 23 2 2 17 2" xfId="7832"/>
    <cellStyle name="Normal 23 2 2 17 3" xfId="13364"/>
    <cellStyle name="Normal 23 2 2 18" xfId="2475"/>
    <cellStyle name="Normal 23 2 2 18 2" xfId="7948"/>
    <cellStyle name="Normal 23 2 2 18 3" xfId="13480"/>
    <cellStyle name="Normal 23 2 2 19" xfId="2593"/>
    <cellStyle name="Normal 23 2 2 19 2" xfId="8065"/>
    <cellStyle name="Normal 23 2 2 19 3" xfId="13597"/>
    <cellStyle name="Normal 23 2 2 2" xfId="181"/>
    <cellStyle name="Normal 23 2 2 2 10" xfId="1645"/>
    <cellStyle name="Normal 23 2 2 2 10 2" xfId="7125"/>
    <cellStyle name="Normal 23 2 2 2 10 3" xfId="12657"/>
    <cellStyle name="Normal 23 2 2 2 11" xfId="1761"/>
    <cellStyle name="Normal 23 2 2 2 11 2" xfId="7240"/>
    <cellStyle name="Normal 23 2 2 2 11 3" xfId="12772"/>
    <cellStyle name="Normal 23 2 2 2 12" xfId="1935"/>
    <cellStyle name="Normal 23 2 2 2 12 2" xfId="7413"/>
    <cellStyle name="Normal 23 2 2 2 12 3" xfId="12945"/>
    <cellStyle name="Normal 23 2 2 2 13" xfId="2053"/>
    <cellStyle name="Normal 23 2 2 2 13 2" xfId="7530"/>
    <cellStyle name="Normal 23 2 2 2 13 3" xfId="13062"/>
    <cellStyle name="Normal 23 2 2 2 14" xfId="2170"/>
    <cellStyle name="Normal 23 2 2 2 14 2" xfId="7646"/>
    <cellStyle name="Normal 23 2 2 2 14 3" xfId="13178"/>
    <cellStyle name="Normal 23 2 2 2 15" xfId="2289"/>
    <cellStyle name="Normal 23 2 2 2 15 2" xfId="7764"/>
    <cellStyle name="Normal 23 2 2 2 15 3" xfId="13296"/>
    <cellStyle name="Normal 23 2 2 2 16" xfId="2408"/>
    <cellStyle name="Normal 23 2 2 2 16 2" xfId="7882"/>
    <cellStyle name="Normal 23 2 2 2 16 3" xfId="13414"/>
    <cellStyle name="Normal 23 2 2 2 17" xfId="2525"/>
    <cellStyle name="Normal 23 2 2 2 17 2" xfId="7998"/>
    <cellStyle name="Normal 23 2 2 2 17 3" xfId="13530"/>
    <cellStyle name="Normal 23 2 2 2 18" xfId="2643"/>
    <cellStyle name="Normal 23 2 2 2 18 2" xfId="8115"/>
    <cellStyle name="Normal 23 2 2 2 18 3" xfId="13647"/>
    <cellStyle name="Normal 23 2 2 2 19" xfId="2763"/>
    <cellStyle name="Normal 23 2 2 2 19 2" xfId="8234"/>
    <cellStyle name="Normal 23 2 2 2 19 3" xfId="13766"/>
    <cellStyle name="Normal 23 2 2 2 2" xfId="302"/>
    <cellStyle name="Normal 23 2 2 2 2 2" xfId="676"/>
    <cellStyle name="Normal 23 2 2 2 2 2 2" xfId="4882"/>
    <cellStyle name="Normal 23 2 2 2 2 2 2 2" xfId="6140"/>
    <cellStyle name="Normal 23 2 2 2 2 2 2 2 2" xfId="11674"/>
    <cellStyle name="Normal 23 2 2 2 2 2 2 3" xfId="10416"/>
    <cellStyle name="Normal 23 2 2 2 2 2 3" xfId="5696"/>
    <cellStyle name="Normal 23 2 2 2 2 2 3 2" xfId="11230"/>
    <cellStyle name="Normal 23 2 2 2 2 2 4" xfId="4436"/>
    <cellStyle name="Normal 23 2 2 2 2 2 5" xfId="9975"/>
    <cellStyle name="Normal 23 2 2 2 2 3" xfId="4881"/>
    <cellStyle name="Normal 23 2 2 2 2 3 2" xfId="6139"/>
    <cellStyle name="Normal 23 2 2 2 2 3 2 2" xfId="11673"/>
    <cellStyle name="Normal 23 2 2 2 2 3 3" xfId="10415"/>
    <cellStyle name="Normal 23 2 2 2 2 4" xfId="5611"/>
    <cellStyle name="Normal 23 2 2 2 2 4 2" xfId="11145"/>
    <cellStyle name="Normal 23 2 2 2 2 5" xfId="4351"/>
    <cellStyle name="Normal 23 2 2 2 2 6" xfId="9890"/>
    <cellStyle name="Normal 23 2 2 2 20" xfId="2878"/>
    <cellStyle name="Normal 23 2 2 2 20 2" xfId="8348"/>
    <cellStyle name="Normal 23 2 2 2 20 3" xfId="13880"/>
    <cellStyle name="Normal 23 2 2 2 21" xfId="2993"/>
    <cellStyle name="Normal 23 2 2 2 21 2" xfId="8462"/>
    <cellStyle name="Normal 23 2 2 2 21 3" xfId="13994"/>
    <cellStyle name="Normal 23 2 2 2 22" xfId="3108"/>
    <cellStyle name="Normal 23 2 2 2 22 2" xfId="8576"/>
    <cellStyle name="Normal 23 2 2 2 22 3" xfId="14108"/>
    <cellStyle name="Normal 23 2 2 2 23" xfId="3223"/>
    <cellStyle name="Normal 23 2 2 2 23 2" xfId="8690"/>
    <cellStyle name="Normal 23 2 2 2 23 3" xfId="14222"/>
    <cellStyle name="Normal 23 2 2 2 24" xfId="3338"/>
    <cellStyle name="Normal 23 2 2 2 24 2" xfId="8804"/>
    <cellStyle name="Normal 23 2 2 2 24 3" xfId="14336"/>
    <cellStyle name="Normal 23 2 2 2 25" xfId="3456"/>
    <cellStyle name="Normal 23 2 2 2 25 2" xfId="8921"/>
    <cellStyle name="Normal 23 2 2 2 25 3" xfId="14453"/>
    <cellStyle name="Normal 23 2 2 2 26" xfId="3576"/>
    <cellStyle name="Normal 23 2 2 2 26 2" xfId="9040"/>
    <cellStyle name="Normal 23 2 2 2 26 3" xfId="14572"/>
    <cellStyle name="Normal 23 2 2 2 27" xfId="3708"/>
    <cellStyle name="Normal 23 2 2 2 27 2" xfId="9171"/>
    <cellStyle name="Normal 23 2 2 2 27 3" xfId="14703"/>
    <cellStyle name="Normal 23 2 2 2 28" xfId="3824"/>
    <cellStyle name="Normal 23 2 2 2 28 2" xfId="9286"/>
    <cellStyle name="Normal 23 2 2 2 28 3" xfId="14818"/>
    <cellStyle name="Normal 23 2 2 2 29" xfId="3939"/>
    <cellStyle name="Normal 23 2 2 2 29 2" xfId="9400"/>
    <cellStyle name="Normal 23 2 2 2 29 3" xfId="14932"/>
    <cellStyle name="Normal 23 2 2 2 3" xfId="819"/>
    <cellStyle name="Normal 23 2 2 2 3 2" xfId="4883"/>
    <cellStyle name="Normal 23 2 2 2 3 2 2" xfId="6141"/>
    <cellStyle name="Normal 23 2 2 2 3 2 2 2" xfId="11675"/>
    <cellStyle name="Normal 23 2 2 2 3 2 3" xfId="10417"/>
    <cellStyle name="Normal 23 2 2 2 3 3" xfId="5697"/>
    <cellStyle name="Normal 23 2 2 2 3 3 2" xfId="11231"/>
    <cellStyle name="Normal 23 2 2 2 3 4" xfId="4437"/>
    <cellStyle name="Normal 23 2 2 2 3 5" xfId="9976"/>
    <cellStyle name="Normal 23 2 2 2 30" xfId="543"/>
    <cellStyle name="Normal 23 2 2 2 30 2" xfId="9520"/>
    <cellStyle name="Normal 23 2 2 2 30 3" xfId="15052"/>
    <cellStyle name="Normal 23 2 2 2 31" xfId="422"/>
    <cellStyle name="Normal 23 2 2 2 31 2" xfId="6985"/>
    <cellStyle name="Normal 23 2 2 2 31 3" xfId="12517"/>
    <cellStyle name="Normal 23 2 2 2 32" xfId="4104"/>
    <cellStyle name="Normal 23 2 2 2 33" xfId="9640"/>
    <cellStyle name="Normal 23 2 2 2 4" xfId="936"/>
    <cellStyle name="Normal 23 2 2 2 4 2" xfId="4884"/>
    <cellStyle name="Normal 23 2 2 2 4 2 2" xfId="6142"/>
    <cellStyle name="Normal 23 2 2 2 4 2 2 2" xfId="11676"/>
    <cellStyle name="Normal 23 2 2 2 4 2 3" xfId="10418"/>
    <cellStyle name="Normal 23 2 2 2 4 3" xfId="5965"/>
    <cellStyle name="Normal 23 2 2 2 4 3 2" xfId="11499"/>
    <cellStyle name="Normal 23 2 2 2 4 4" xfId="4706"/>
    <cellStyle name="Normal 23 2 2 2 4 5" xfId="10243"/>
    <cellStyle name="Normal 23 2 2 2 5" xfId="1052"/>
    <cellStyle name="Normal 23 2 2 2 5 2" xfId="6138"/>
    <cellStyle name="Normal 23 2 2 2 5 2 2" xfId="11672"/>
    <cellStyle name="Normal 23 2 2 2 5 3" xfId="4880"/>
    <cellStyle name="Normal 23 2 2 2 5 4" xfId="10414"/>
    <cellStyle name="Normal 23 2 2 2 6" xfId="1168"/>
    <cellStyle name="Normal 23 2 2 2 6 2" xfId="7001"/>
    <cellStyle name="Normal 23 2 2 2 6 2 2" xfId="12533"/>
    <cellStyle name="Normal 23 2 2 2 6 3" xfId="4221"/>
    <cellStyle name="Normal 23 2 2 2 6 4" xfId="9760"/>
    <cellStyle name="Normal 23 2 2 2 7" xfId="1283"/>
    <cellStyle name="Normal 23 2 2 2 7 2" xfId="5477"/>
    <cellStyle name="Normal 23 2 2 2 7 3" xfId="11011"/>
    <cellStyle name="Normal 23 2 2 2 8" xfId="1398"/>
    <cellStyle name="Normal 23 2 2 2 8 2" xfId="6695"/>
    <cellStyle name="Normal 23 2 2 2 8 3" xfId="12227"/>
    <cellStyle name="Normal 23 2 2 2 9" xfId="1513"/>
    <cellStyle name="Normal 23 2 2 2 9 2" xfId="7012"/>
    <cellStyle name="Normal 23 2 2 2 9 3" xfId="12544"/>
    <cellStyle name="Normal 23 2 2 20" xfId="2713"/>
    <cellStyle name="Normal 23 2 2 20 2" xfId="8184"/>
    <cellStyle name="Normal 23 2 2 20 3" xfId="13716"/>
    <cellStyle name="Normal 23 2 2 21" xfId="2828"/>
    <cellStyle name="Normal 23 2 2 21 2" xfId="8298"/>
    <cellStyle name="Normal 23 2 2 21 3" xfId="13830"/>
    <cellStyle name="Normal 23 2 2 22" xfId="2943"/>
    <cellStyle name="Normal 23 2 2 22 2" xfId="8412"/>
    <cellStyle name="Normal 23 2 2 22 3" xfId="13944"/>
    <cellStyle name="Normal 23 2 2 23" xfId="3058"/>
    <cellStyle name="Normal 23 2 2 23 2" xfId="8526"/>
    <cellStyle name="Normal 23 2 2 23 3" xfId="14058"/>
    <cellStyle name="Normal 23 2 2 24" xfId="3173"/>
    <cellStyle name="Normal 23 2 2 24 2" xfId="8640"/>
    <cellStyle name="Normal 23 2 2 24 3" xfId="14172"/>
    <cellStyle name="Normal 23 2 2 25" xfId="3288"/>
    <cellStyle name="Normal 23 2 2 25 2" xfId="8754"/>
    <cellStyle name="Normal 23 2 2 25 3" xfId="14286"/>
    <cellStyle name="Normal 23 2 2 26" xfId="3406"/>
    <cellStyle name="Normal 23 2 2 26 2" xfId="8871"/>
    <cellStyle name="Normal 23 2 2 26 3" xfId="14403"/>
    <cellStyle name="Normal 23 2 2 27" xfId="3526"/>
    <cellStyle name="Normal 23 2 2 27 2" xfId="8990"/>
    <cellStyle name="Normal 23 2 2 27 3" xfId="14522"/>
    <cellStyle name="Normal 23 2 2 28" xfId="3658"/>
    <cellStyle name="Normal 23 2 2 28 2" xfId="9121"/>
    <cellStyle name="Normal 23 2 2 28 3" xfId="14653"/>
    <cellStyle name="Normal 23 2 2 29" xfId="3774"/>
    <cellStyle name="Normal 23 2 2 29 2" xfId="9236"/>
    <cellStyle name="Normal 23 2 2 29 3" xfId="14768"/>
    <cellStyle name="Normal 23 2 2 3" xfId="252"/>
    <cellStyle name="Normal 23 2 2 3 2" xfId="606"/>
    <cellStyle name="Normal 23 2 2 3 2 2" xfId="4886"/>
    <cellStyle name="Normal 23 2 2 3 2 2 2" xfId="6144"/>
    <cellStyle name="Normal 23 2 2 3 2 2 2 2" xfId="11678"/>
    <cellStyle name="Normal 23 2 2 3 2 2 3" xfId="10420"/>
    <cellStyle name="Normal 23 2 2 3 2 3" xfId="5698"/>
    <cellStyle name="Normal 23 2 2 3 2 3 2" xfId="11232"/>
    <cellStyle name="Normal 23 2 2 3 2 4" xfId="4438"/>
    <cellStyle name="Normal 23 2 2 3 2 5" xfId="9977"/>
    <cellStyle name="Normal 23 2 2 3 3" xfId="4885"/>
    <cellStyle name="Normal 23 2 2 3 3 2" xfId="6143"/>
    <cellStyle name="Normal 23 2 2 3 3 2 2" xfId="11677"/>
    <cellStyle name="Normal 23 2 2 3 3 3" xfId="10419"/>
    <cellStyle name="Normal 23 2 2 3 4" xfId="5541"/>
    <cellStyle name="Normal 23 2 2 3 4 2" xfId="11075"/>
    <cellStyle name="Normal 23 2 2 3 5" xfId="4283"/>
    <cellStyle name="Normal 23 2 2 3 6" xfId="9822"/>
    <cellStyle name="Normal 23 2 2 30" xfId="3889"/>
    <cellStyle name="Normal 23 2 2 30 2" xfId="9350"/>
    <cellStyle name="Normal 23 2 2 30 3" xfId="14882"/>
    <cellStyle name="Normal 23 2 2 31" xfId="493"/>
    <cellStyle name="Normal 23 2 2 31 2" xfId="9470"/>
    <cellStyle name="Normal 23 2 2 31 3" xfId="15002"/>
    <cellStyle name="Normal 23 2 2 32" xfId="372"/>
    <cellStyle name="Normal 23 2 2 32 2" xfId="6912"/>
    <cellStyle name="Normal 23 2 2 32 3" xfId="12444"/>
    <cellStyle name="Normal 23 2 2 33" xfId="4054"/>
    <cellStyle name="Normal 23 2 2 34" xfId="9590"/>
    <cellStyle name="Normal 23 2 2 4" xfId="769"/>
    <cellStyle name="Normal 23 2 2 4 2" xfId="4887"/>
    <cellStyle name="Normal 23 2 2 4 2 2" xfId="6145"/>
    <cellStyle name="Normal 23 2 2 4 2 2 2" xfId="11679"/>
    <cellStyle name="Normal 23 2 2 4 2 3" xfId="10421"/>
    <cellStyle name="Normal 23 2 2 4 3" xfId="5699"/>
    <cellStyle name="Normal 23 2 2 4 3 2" xfId="11233"/>
    <cellStyle name="Normal 23 2 2 4 4" xfId="4439"/>
    <cellStyle name="Normal 23 2 2 4 5" xfId="9978"/>
    <cellStyle name="Normal 23 2 2 5" xfId="886"/>
    <cellStyle name="Normal 23 2 2 5 2" xfId="4888"/>
    <cellStyle name="Normal 23 2 2 5 2 2" xfId="6146"/>
    <cellStyle name="Normal 23 2 2 5 2 2 2" xfId="11680"/>
    <cellStyle name="Normal 23 2 2 5 2 3" xfId="10422"/>
    <cellStyle name="Normal 23 2 2 5 3" xfId="5915"/>
    <cellStyle name="Normal 23 2 2 5 3 2" xfId="11449"/>
    <cellStyle name="Normal 23 2 2 5 4" xfId="4656"/>
    <cellStyle name="Normal 23 2 2 5 5" xfId="10193"/>
    <cellStyle name="Normal 23 2 2 6" xfId="1002"/>
    <cellStyle name="Normal 23 2 2 6 2" xfId="6137"/>
    <cellStyle name="Normal 23 2 2 6 2 2" xfId="11671"/>
    <cellStyle name="Normal 23 2 2 6 3" xfId="4879"/>
    <cellStyle name="Normal 23 2 2 6 4" xfId="10413"/>
    <cellStyle name="Normal 23 2 2 7" xfId="1118"/>
    <cellStyle name="Normal 23 2 2 7 2" xfId="6975"/>
    <cellStyle name="Normal 23 2 2 7 2 2" xfId="12507"/>
    <cellStyle name="Normal 23 2 2 7 3" xfId="4171"/>
    <cellStyle name="Normal 23 2 2 7 4" xfId="9710"/>
    <cellStyle name="Normal 23 2 2 8" xfId="1233"/>
    <cellStyle name="Normal 23 2 2 8 2" xfId="5427"/>
    <cellStyle name="Normal 23 2 2 8 3" xfId="10961"/>
    <cellStyle name="Normal 23 2 2 9" xfId="1348"/>
    <cellStyle name="Normal 23 2 2 9 2" xfId="6889"/>
    <cellStyle name="Normal 23 2 2 9 3" xfId="12421"/>
    <cellStyle name="Normal 23 2 20" xfId="2100"/>
    <cellStyle name="Normal 23 2 20 2" xfId="7577"/>
    <cellStyle name="Normal 23 2 20 3" xfId="13109"/>
    <cellStyle name="Normal 23 2 21" xfId="2218"/>
    <cellStyle name="Normal 23 2 21 2" xfId="7694"/>
    <cellStyle name="Normal 23 2 21 3" xfId="13226"/>
    <cellStyle name="Normal 23 2 22" xfId="2336"/>
    <cellStyle name="Normal 23 2 22 2" xfId="7811"/>
    <cellStyle name="Normal 23 2 22 3" xfId="13343"/>
    <cellStyle name="Normal 23 2 23" xfId="2455"/>
    <cellStyle name="Normal 23 2 23 2" xfId="7929"/>
    <cellStyle name="Normal 23 2 23 3" xfId="13461"/>
    <cellStyle name="Normal 23 2 24" xfId="2573"/>
    <cellStyle name="Normal 23 2 24 2" xfId="8046"/>
    <cellStyle name="Normal 23 2 24 3" xfId="13578"/>
    <cellStyle name="Normal 23 2 25" xfId="2694"/>
    <cellStyle name="Normal 23 2 25 2" xfId="8166"/>
    <cellStyle name="Normal 23 2 25 3" xfId="13698"/>
    <cellStyle name="Normal 23 2 26" xfId="2809"/>
    <cellStyle name="Normal 23 2 26 2" xfId="8280"/>
    <cellStyle name="Normal 23 2 26 3" xfId="13812"/>
    <cellStyle name="Normal 23 2 27" xfId="2924"/>
    <cellStyle name="Normal 23 2 27 2" xfId="8394"/>
    <cellStyle name="Normal 23 2 27 3" xfId="13926"/>
    <cellStyle name="Normal 23 2 28" xfId="3039"/>
    <cellStyle name="Normal 23 2 28 2" xfId="8508"/>
    <cellStyle name="Normal 23 2 28 3" xfId="14040"/>
    <cellStyle name="Normal 23 2 29" xfId="3154"/>
    <cellStyle name="Normal 23 2 29 2" xfId="8622"/>
    <cellStyle name="Normal 23 2 29 3" xfId="14154"/>
    <cellStyle name="Normal 23 2 3" xfId="138"/>
    <cellStyle name="Normal 23 2 3 10" xfId="1470"/>
    <cellStyle name="Normal 23 2 3 10 2" xfId="6730"/>
    <cellStyle name="Normal 23 2 3 10 3" xfId="12262"/>
    <cellStyle name="Normal 23 2 3 11" xfId="1602"/>
    <cellStyle name="Normal 23 2 3 11 2" xfId="7082"/>
    <cellStyle name="Normal 23 2 3 11 3" xfId="12614"/>
    <cellStyle name="Normal 23 2 3 12" xfId="1718"/>
    <cellStyle name="Normal 23 2 3 12 2" xfId="7197"/>
    <cellStyle name="Normal 23 2 3 12 3" xfId="12729"/>
    <cellStyle name="Normal 23 2 3 13" xfId="1892"/>
    <cellStyle name="Normal 23 2 3 13 2" xfId="7370"/>
    <cellStyle name="Normal 23 2 3 13 3" xfId="12902"/>
    <cellStyle name="Normal 23 2 3 14" xfId="2010"/>
    <cellStyle name="Normal 23 2 3 14 2" xfId="7487"/>
    <cellStyle name="Normal 23 2 3 14 3" xfId="13019"/>
    <cellStyle name="Normal 23 2 3 15" xfId="2127"/>
    <cellStyle name="Normal 23 2 3 15 2" xfId="7603"/>
    <cellStyle name="Normal 23 2 3 15 3" xfId="13135"/>
    <cellStyle name="Normal 23 2 3 16" xfId="2246"/>
    <cellStyle name="Normal 23 2 3 16 2" xfId="7721"/>
    <cellStyle name="Normal 23 2 3 16 3" xfId="13253"/>
    <cellStyle name="Normal 23 2 3 17" xfId="2365"/>
    <cellStyle name="Normal 23 2 3 17 2" xfId="7839"/>
    <cellStyle name="Normal 23 2 3 17 3" xfId="13371"/>
    <cellStyle name="Normal 23 2 3 18" xfId="2482"/>
    <cellStyle name="Normal 23 2 3 18 2" xfId="7955"/>
    <cellStyle name="Normal 23 2 3 18 3" xfId="13487"/>
    <cellStyle name="Normal 23 2 3 19" xfId="2600"/>
    <cellStyle name="Normal 23 2 3 19 2" xfId="8072"/>
    <cellStyle name="Normal 23 2 3 19 3" xfId="13604"/>
    <cellStyle name="Normal 23 2 3 2" xfId="182"/>
    <cellStyle name="Normal 23 2 3 2 10" xfId="1646"/>
    <cellStyle name="Normal 23 2 3 2 10 2" xfId="7126"/>
    <cellStyle name="Normal 23 2 3 2 10 3" xfId="12658"/>
    <cellStyle name="Normal 23 2 3 2 11" xfId="1762"/>
    <cellStyle name="Normal 23 2 3 2 11 2" xfId="7241"/>
    <cellStyle name="Normal 23 2 3 2 11 3" xfId="12773"/>
    <cellStyle name="Normal 23 2 3 2 12" xfId="1936"/>
    <cellStyle name="Normal 23 2 3 2 12 2" xfId="7414"/>
    <cellStyle name="Normal 23 2 3 2 12 3" xfId="12946"/>
    <cellStyle name="Normal 23 2 3 2 13" xfId="2054"/>
    <cellStyle name="Normal 23 2 3 2 13 2" xfId="7531"/>
    <cellStyle name="Normal 23 2 3 2 13 3" xfId="13063"/>
    <cellStyle name="Normal 23 2 3 2 14" xfId="2171"/>
    <cellStyle name="Normal 23 2 3 2 14 2" xfId="7647"/>
    <cellStyle name="Normal 23 2 3 2 14 3" xfId="13179"/>
    <cellStyle name="Normal 23 2 3 2 15" xfId="2290"/>
    <cellStyle name="Normal 23 2 3 2 15 2" xfId="7765"/>
    <cellStyle name="Normal 23 2 3 2 15 3" xfId="13297"/>
    <cellStyle name="Normal 23 2 3 2 16" xfId="2409"/>
    <cellStyle name="Normal 23 2 3 2 16 2" xfId="7883"/>
    <cellStyle name="Normal 23 2 3 2 16 3" xfId="13415"/>
    <cellStyle name="Normal 23 2 3 2 17" xfId="2526"/>
    <cellStyle name="Normal 23 2 3 2 17 2" xfId="7999"/>
    <cellStyle name="Normal 23 2 3 2 17 3" xfId="13531"/>
    <cellStyle name="Normal 23 2 3 2 18" xfId="2644"/>
    <cellStyle name="Normal 23 2 3 2 18 2" xfId="8116"/>
    <cellStyle name="Normal 23 2 3 2 18 3" xfId="13648"/>
    <cellStyle name="Normal 23 2 3 2 19" xfId="2764"/>
    <cellStyle name="Normal 23 2 3 2 19 2" xfId="8235"/>
    <cellStyle name="Normal 23 2 3 2 19 3" xfId="13767"/>
    <cellStyle name="Normal 23 2 3 2 2" xfId="303"/>
    <cellStyle name="Normal 23 2 3 2 2 2" xfId="683"/>
    <cellStyle name="Normal 23 2 3 2 2 2 2" xfId="4892"/>
    <cellStyle name="Normal 23 2 3 2 2 2 2 2" xfId="6150"/>
    <cellStyle name="Normal 23 2 3 2 2 2 2 2 2" xfId="11684"/>
    <cellStyle name="Normal 23 2 3 2 2 2 2 3" xfId="10426"/>
    <cellStyle name="Normal 23 2 3 2 2 2 3" xfId="5700"/>
    <cellStyle name="Normal 23 2 3 2 2 2 3 2" xfId="11234"/>
    <cellStyle name="Normal 23 2 3 2 2 2 4" xfId="4440"/>
    <cellStyle name="Normal 23 2 3 2 2 2 5" xfId="9979"/>
    <cellStyle name="Normal 23 2 3 2 2 3" xfId="4891"/>
    <cellStyle name="Normal 23 2 3 2 2 3 2" xfId="6149"/>
    <cellStyle name="Normal 23 2 3 2 2 3 2 2" xfId="11683"/>
    <cellStyle name="Normal 23 2 3 2 2 3 3" xfId="10425"/>
    <cellStyle name="Normal 23 2 3 2 2 4" xfId="5618"/>
    <cellStyle name="Normal 23 2 3 2 2 4 2" xfId="11152"/>
    <cellStyle name="Normal 23 2 3 2 2 5" xfId="4358"/>
    <cellStyle name="Normal 23 2 3 2 2 6" xfId="9897"/>
    <cellStyle name="Normal 23 2 3 2 20" xfId="2879"/>
    <cellStyle name="Normal 23 2 3 2 20 2" xfId="8349"/>
    <cellStyle name="Normal 23 2 3 2 20 3" xfId="13881"/>
    <cellStyle name="Normal 23 2 3 2 21" xfId="2994"/>
    <cellStyle name="Normal 23 2 3 2 21 2" xfId="8463"/>
    <cellStyle name="Normal 23 2 3 2 21 3" xfId="13995"/>
    <cellStyle name="Normal 23 2 3 2 22" xfId="3109"/>
    <cellStyle name="Normal 23 2 3 2 22 2" xfId="8577"/>
    <cellStyle name="Normal 23 2 3 2 22 3" xfId="14109"/>
    <cellStyle name="Normal 23 2 3 2 23" xfId="3224"/>
    <cellStyle name="Normal 23 2 3 2 23 2" xfId="8691"/>
    <cellStyle name="Normal 23 2 3 2 23 3" xfId="14223"/>
    <cellStyle name="Normal 23 2 3 2 24" xfId="3339"/>
    <cellStyle name="Normal 23 2 3 2 24 2" xfId="8805"/>
    <cellStyle name="Normal 23 2 3 2 24 3" xfId="14337"/>
    <cellStyle name="Normal 23 2 3 2 25" xfId="3457"/>
    <cellStyle name="Normal 23 2 3 2 25 2" xfId="8922"/>
    <cellStyle name="Normal 23 2 3 2 25 3" xfId="14454"/>
    <cellStyle name="Normal 23 2 3 2 26" xfId="3577"/>
    <cellStyle name="Normal 23 2 3 2 26 2" xfId="9041"/>
    <cellStyle name="Normal 23 2 3 2 26 3" xfId="14573"/>
    <cellStyle name="Normal 23 2 3 2 27" xfId="3709"/>
    <cellStyle name="Normal 23 2 3 2 27 2" xfId="9172"/>
    <cellStyle name="Normal 23 2 3 2 27 3" xfId="14704"/>
    <cellStyle name="Normal 23 2 3 2 28" xfId="3825"/>
    <cellStyle name="Normal 23 2 3 2 28 2" xfId="9287"/>
    <cellStyle name="Normal 23 2 3 2 28 3" xfId="14819"/>
    <cellStyle name="Normal 23 2 3 2 29" xfId="3940"/>
    <cellStyle name="Normal 23 2 3 2 29 2" xfId="9401"/>
    <cellStyle name="Normal 23 2 3 2 29 3" xfId="14933"/>
    <cellStyle name="Normal 23 2 3 2 3" xfId="820"/>
    <cellStyle name="Normal 23 2 3 2 3 2" xfId="4893"/>
    <cellStyle name="Normal 23 2 3 2 3 2 2" xfId="6151"/>
    <cellStyle name="Normal 23 2 3 2 3 2 2 2" xfId="11685"/>
    <cellStyle name="Normal 23 2 3 2 3 2 3" xfId="10427"/>
    <cellStyle name="Normal 23 2 3 2 3 3" xfId="5701"/>
    <cellStyle name="Normal 23 2 3 2 3 3 2" xfId="11235"/>
    <cellStyle name="Normal 23 2 3 2 3 4" xfId="4441"/>
    <cellStyle name="Normal 23 2 3 2 3 5" xfId="9980"/>
    <cellStyle name="Normal 23 2 3 2 30" xfId="544"/>
    <cellStyle name="Normal 23 2 3 2 30 2" xfId="9521"/>
    <cellStyle name="Normal 23 2 3 2 30 3" xfId="15053"/>
    <cellStyle name="Normal 23 2 3 2 31" xfId="423"/>
    <cellStyle name="Normal 23 2 3 2 31 2" xfId="6927"/>
    <cellStyle name="Normal 23 2 3 2 31 3" xfId="12459"/>
    <cellStyle name="Normal 23 2 3 2 32" xfId="4105"/>
    <cellStyle name="Normal 23 2 3 2 33" xfId="9641"/>
    <cellStyle name="Normal 23 2 3 2 4" xfId="937"/>
    <cellStyle name="Normal 23 2 3 2 4 2" xfId="4894"/>
    <cellStyle name="Normal 23 2 3 2 4 2 2" xfId="6152"/>
    <cellStyle name="Normal 23 2 3 2 4 2 2 2" xfId="11686"/>
    <cellStyle name="Normal 23 2 3 2 4 2 3" xfId="10428"/>
    <cellStyle name="Normal 23 2 3 2 4 3" xfId="5966"/>
    <cellStyle name="Normal 23 2 3 2 4 3 2" xfId="11500"/>
    <cellStyle name="Normal 23 2 3 2 4 4" xfId="4707"/>
    <cellStyle name="Normal 23 2 3 2 4 5" xfId="10244"/>
    <cellStyle name="Normal 23 2 3 2 5" xfId="1053"/>
    <cellStyle name="Normal 23 2 3 2 5 2" xfId="6148"/>
    <cellStyle name="Normal 23 2 3 2 5 2 2" xfId="11682"/>
    <cellStyle name="Normal 23 2 3 2 5 3" xfId="4890"/>
    <cellStyle name="Normal 23 2 3 2 5 4" xfId="10424"/>
    <cellStyle name="Normal 23 2 3 2 6" xfId="1169"/>
    <cellStyle name="Normal 23 2 3 2 6 2" xfId="6979"/>
    <cellStyle name="Normal 23 2 3 2 6 2 2" xfId="12511"/>
    <cellStyle name="Normal 23 2 3 2 6 3" xfId="4222"/>
    <cellStyle name="Normal 23 2 3 2 6 4" xfId="9761"/>
    <cellStyle name="Normal 23 2 3 2 7" xfId="1284"/>
    <cellStyle name="Normal 23 2 3 2 7 2" xfId="5478"/>
    <cellStyle name="Normal 23 2 3 2 7 3" xfId="11012"/>
    <cellStyle name="Normal 23 2 3 2 8" xfId="1399"/>
    <cellStyle name="Normal 23 2 3 2 8 2" xfId="6769"/>
    <cellStyle name="Normal 23 2 3 2 8 3" xfId="12301"/>
    <cellStyle name="Normal 23 2 3 2 9" xfId="1514"/>
    <cellStyle name="Normal 23 2 3 2 9 2" xfId="6644"/>
    <cellStyle name="Normal 23 2 3 2 9 3" xfId="12178"/>
    <cellStyle name="Normal 23 2 3 20" xfId="2720"/>
    <cellStyle name="Normal 23 2 3 20 2" xfId="8191"/>
    <cellStyle name="Normal 23 2 3 20 3" xfId="13723"/>
    <cellStyle name="Normal 23 2 3 21" xfId="2835"/>
    <cellStyle name="Normal 23 2 3 21 2" xfId="8305"/>
    <cellStyle name="Normal 23 2 3 21 3" xfId="13837"/>
    <cellStyle name="Normal 23 2 3 22" xfId="2950"/>
    <cellStyle name="Normal 23 2 3 22 2" xfId="8419"/>
    <cellStyle name="Normal 23 2 3 22 3" xfId="13951"/>
    <cellStyle name="Normal 23 2 3 23" xfId="3065"/>
    <cellStyle name="Normal 23 2 3 23 2" xfId="8533"/>
    <cellStyle name="Normal 23 2 3 23 3" xfId="14065"/>
    <cellStyle name="Normal 23 2 3 24" xfId="3180"/>
    <cellStyle name="Normal 23 2 3 24 2" xfId="8647"/>
    <cellStyle name="Normal 23 2 3 24 3" xfId="14179"/>
    <cellStyle name="Normal 23 2 3 25" xfId="3295"/>
    <cellStyle name="Normal 23 2 3 25 2" xfId="8761"/>
    <cellStyle name="Normal 23 2 3 25 3" xfId="14293"/>
    <cellStyle name="Normal 23 2 3 26" xfId="3413"/>
    <cellStyle name="Normal 23 2 3 26 2" xfId="8878"/>
    <cellStyle name="Normal 23 2 3 26 3" xfId="14410"/>
    <cellStyle name="Normal 23 2 3 27" xfId="3533"/>
    <cellStyle name="Normal 23 2 3 27 2" xfId="8997"/>
    <cellStyle name="Normal 23 2 3 27 3" xfId="14529"/>
    <cellStyle name="Normal 23 2 3 28" xfId="3665"/>
    <cellStyle name="Normal 23 2 3 28 2" xfId="9128"/>
    <cellStyle name="Normal 23 2 3 28 3" xfId="14660"/>
    <cellStyle name="Normal 23 2 3 29" xfId="3781"/>
    <cellStyle name="Normal 23 2 3 29 2" xfId="9243"/>
    <cellStyle name="Normal 23 2 3 29 3" xfId="14775"/>
    <cellStyle name="Normal 23 2 3 3" xfId="259"/>
    <cellStyle name="Normal 23 2 3 3 2" xfId="622"/>
    <cellStyle name="Normal 23 2 3 3 2 2" xfId="4896"/>
    <cellStyle name="Normal 23 2 3 3 2 2 2" xfId="6154"/>
    <cellStyle name="Normal 23 2 3 3 2 2 2 2" xfId="11688"/>
    <cellStyle name="Normal 23 2 3 3 2 2 3" xfId="10430"/>
    <cellStyle name="Normal 23 2 3 3 2 3" xfId="5702"/>
    <cellStyle name="Normal 23 2 3 3 2 3 2" xfId="11236"/>
    <cellStyle name="Normal 23 2 3 3 2 4" xfId="4442"/>
    <cellStyle name="Normal 23 2 3 3 2 5" xfId="9981"/>
    <cellStyle name="Normal 23 2 3 3 3" xfId="4895"/>
    <cellStyle name="Normal 23 2 3 3 3 2" xfId="6153"/>
    <cellStyle name="Normal 23 2 3 3 3 2 2" xfId="11687"/>
    <cellStyle name="Normal 23 2 3 3 3 3" xfId="10429"/>
    <cellStyle name="Normal 23 2 3 3 4" xfId="5557"/>
    <cellStyle name="Normal 23 2 3 3 4 2" xfId="11091"/>
    <cellStyle name="Normal 23 2 3 3 5" xfId="4298"/>
    <cellStyle name="Normal 23 2 3 3 6" xfId="9837"/>
    <cellStyle name="Normal 23 2 3 30" xfId="3896"/>
    <cellStyle name="Normal 23 2 3 30 2" xfId="9357"/>
    <cellStyle name="Normal 23 2 3 30 3" xfId="14889"/>
    <cellStyle name="Normal 23 2 3 31" xfId="500"/>
    <cellStyle name="Normal 23 2 3 31 2" xfId="9477"/>
    <cellStyle name="Normal 23 2 3 31 3" xfId="15009"/>
    <cellStyle name="Normal 23 2 3 32" xfId="379"/>
    <cellStyle name="Normal 23 2 3 32 2" xfId="5376"/>
    <cellStyle name="Normal 23 2 3 32 3" xfId="10910"/>
    <cellStyle name="Normal 23 2 3 33" xfId="4061"/>
    <cellStyle name="Normal 23 2 3 34" xfId="9597"/>
    <cellStyle name="Normal 23 2 3 4" xfId="776"/>
    <cellStyle name="Normal 23 2 3 4 2" xfId="4897"/>
    <cellStyle name="Normal 23 2 3 4 2 2" xfId="6155"/>
    <cellStyle name="Normal 23 2 3 4 2 2 2" xfId="11689"/>
    <cellStyle name="Normal 23 2 3 4 2 3" xfId="10431"/>
    <cellStyle name="Normal 23 2 3 4 3" xfId="5703"/>
    <cellStyle name="Normal 23 2 3 4 3 2" xfId="11237"/>
    <cellStyle name="Normal 23 2 3 4 4" xfId="4443"/>
    <cellStyle name="Normal 23 2 3 4 5" xfId="9982"/>
    <cellStyle name="Normal 23 2 3 5" xfId="893"/>
    <cellStyle name="Normal 23 2 3 5 2" xfId="4898"/>
    <cellStyle name="Normal 23 2 3 5 2 2" xfId="6156"/>
    <cellStyle name="Normal 23 2 3 5 2 2 2" xfId="11690"/>
    <cellStyle name="Normal 23 2 3 5 2 3" xfId="10432"/>
    <cellStyle name="Normal 23 2 3 5 3" xfId="5922"/>
    <cellStyle name="Normal 23 2 3 5 3 2" xfId="11456"/>
    <cellStyle name="Normal 23 2 3 5 4" xfId="4663"/>
    <cellStyle name="Normal 23 2 3 5 5" xfId="10200"/>
    <cellStyle name="Normal 23 2 3 6" xfId="1009"/>
    <cellStyle name="Normal 23 2 3 6 2" xfId="6147"/>
    <cellStyle name="Normal 23 2 3 6 2 2" xfId="11681"/>
    <cellStyle name="Normal 23 2 3 6 3" xfId="4889"/>
    <cellStyle name="Normal 23 2 3 6 4" xfId="10423"/>
    <cellStyle name="Normal 23 2 3 7" xfId="1125"/>
    <cellStyle name="Normal 23 2 3 7 2" xfId="6954"/>
    <cellStyle name="Normal 23 2 3 7 2 2" xfId="12486"/>
    <cellStyle name="Normal 23 2 3 7 3" xfId="4178"/>
    <cellStyle name="Normal 23 2 3 7 4" xfId="9717"/>
    <cellStyle name="Normal 23 2 3 8" xfId="1240"/>
    <cellStyle name="Normal 23 2 3 8 2" xfId="5434"/>
    <cellStyle name="Normal 23 2 3 8 3" xfId="10968"/>
    <cellStyle name="Normal 23 2 3 9" xfId="1355"/>
    <cellStyle name="Normal 23 2 3 9 2" xfId="6717"/>
    <cellStyle name="Normal 23 2 3 9 3" xfId="12249"/>
    <cellStyle name="Normal 23 2 30" xfId="3269"/>
    <cellStyle name="Normal 23 2 30 2" xfId="8736"/>
    <cellStyle name="Normal 23 2 30 3" xfId="14268"/>
    <cellStyle name="Normal 23 2 31" xfId="3387"/>
    <cellStyle name="Normal 23 2 31 2" xfId="8853"/>
    <cellStyle name="Normal 23 2 31 3" xfId="14385"/>
    <cellStyle name="Normal 23 2 32" xfId="3507"/>
    <cellStyle name="Normal 23 2 32 2" xfId="8972"/>
    <cellStyle name="Normal 23 2 32 3" xfId="14504"/>
    <cellStyle name="Normal 23 2 33" xfId="3639"/>
    <cellStyle name="Normal 23 2 33 2" xfId="9103"/>
    <cellStyle name="Normal 23 2 33 3" xfId="14635"/>
    <cellStyle name="Normal 23 2 34" xfId="3755"/>
    <cellStyle name="Normal 23 2 34 2" xfId="9218"/>
    <cellStyle name="Normal 23 2 34 3" xfId="14750"/>
    <cellStyle name="Normal 23 2 35" xfId="3870"/>
    <cellStyle name="Normal 23 2 35 2" xfId="9332"/>
    <cellStyle name="Normal 23 2 35 3" xfId="14864"/>
    <cellStyle name="Normal 23 2 36" xfId="475"/>
    <cellStyle name="Normal 23 2 36 2" xfId="9452"/>
    <cellStyle name="Normal 23 2 36 3" xfId="14984"/>
    <cellStyle name="Normal 23 2 37" xfId="354"/>
    <cellStyle name="Normal 23 2 37 2" xfId="6652"/>
    <cellStyle name="Normal 23 2 37 3" xfId="12186"/>
    <cellStyle name="Normal 23 2 38" xfId="4036"/>
    <cellStyle name="Normal 23 2 39" xfId="9572"/>
    <cellStyle name="Normal 23 2 4" xfId="145"/>
    <cellStyle name="Normal 23 2 4 10" xfId="1477"/>
    <cellStyle name="Normal 23 2 4 10 2" xfId="6955"/>
    <cellStyle name="Normal 23 2 4 10 3" xfId="12487"/>
    <cellStyle name="Normal 23 2 4 11" xfId="1609"/>
    <cellStyle name="Normal 23 2 4 11 2" xfId="7089"/>
    <cellStyle name="Normal 23 2 4 11 3" xfId="12621"/>
    <cellStyle name="Normal 23 2 4 12" xfId="1725"/>
    <cellStyle name="Normal 23 2 4 12 2" xfId="7204"/>
    <cellStyle name="Normal 23 2 4 12 3" xfId="12736"/>
    <cellStyle name="Normal 23 2 4 13" xfId="1899"/>
    <cellStyle name="Normal 23 2 4 13 2" xfId="7377"/>
    <cellStyle name="Normal 23 2 4 13 3" xfId="12909"/>
    <cellStyle name="Normal 23 2 4 14" xfId="2017"/>
    <cellStyle name="Normal 23 2 4 14 2" xfId="7494"/>
    <cellStyle name="Normal 23 2 4 14 3" xfId="13026"/>
    <cellStyle name="Normal 23 2 4 15" xfId="2134"/>
    <cellStyle name="Normal 23 2 4 15 2" xfId="7610"/>
    <cellStyle name="Normal 23 2 4 15 3" xfId="13142"/>
    <cellStyle name="Normal 23 2 4 16" xfId="2253"/>
    <cellStyle name="Normal 23 2 4 16 2" xfId="7728"/>
    <cellStyle name="Normal 23 2 4 16 3" xfId="13260"/>
    <cellStyle name="Normal 23 2 4 17" xfId="2372"/>
    <cellStyle name="Normal 23 2 4 17 2" xfId="7846"/>
    <cellStyle name="Normal 23 2 4 17 3" xfId="13378"/>
    <cellStyle name="Normal 23 2 4 18" xfId="2489"/>
    <cellStyle name="Normal 23 2 4 18 2" xfId="7962"/>
    <cellStyle name="Normal 23 2 4 18 3" xfId="13494"/>
    <cellStyle name="Normal 23 2 4 19" xfId="2607"/>
    <cellStyle name="Normal 23 2 4 19 2" xfId="8079"/>
    <cellStyle name="Normal 23 2 4 19 3" xfId="13611"/>
    <cellStyle name="Normal 23 2 4 2" xfId="183"/>
    <cellStyle name="Normal 23 2 4 2 10" xfId="1647"/>
    <cellStyle name="Normal 23 2 4 2 10 2" xfId="7127"/>
    <cellStyle name="Normal 23 2 4 2 10 3" xfId="12659"/>
    <cellStyle name="Normal 23 2 4 2 11" xfId="1763"/>
    <cellStyle name="Normal 23 2 4 2 11 2" xfId="7242"/>
    <cellStyle name="Normal 23 2 4 2 11 3" xfId="12774"/>
    <cellStyle name="Normal 23 2 4 2 12" xfId="1937"/>
    <cellStyle name="Normal 23 2 4 2 12 2" xfId="7415"/>
    <cellStyle name="Normal 23 2 4 2 12 3" xfId="12947"/>
    <cellStyle name="Normal 23 2 4 2 13" xfId="2055"/>
    <cellStyle name="Normal 23 2 4 2 13 2" xfId="7532"/>
    <cellStyle name="Normal 23 2 4 2 13 3" xfId="13064"/>
    <cellStyle name="Normal 23 2 4 2 14" xfId="2172"/>
    <cellStyle name="Normal 23 2 4 2 14 2" xfId="7648"/>
    <cellStyle name="Normal 23 2 4 2 14 3" xfId="13180"/>
    <cellStyle name="Normal 23 2 4 2 15" xfId="2291"/>
    <cellStyle name="Normal 23 2 4 2 15 2" xfId="7766"/>
    <cellStyle name="Normal 23 2 4 2 15 3" xfId="13298"/>
    <cellStyle name="Normal 23 2 4 2 16" xfId="2410"/>
    <cellStyle name="Normal 23 2 4 2 16 2" xfId="7884"/>
    <cellStyle name="Normal 23 2 4 2 16 3" xfId="13416"/>
    <cellStyle name="Normal 23 2 4 2 17" xfId="2527"/>
    <cellStyle name="Normal 23 2 4 2 17 2" xfId="8000"/>
    <cellStyle name="Normal 23 2 4 2 17 3" xfId="13532"/>
    <cellStyle name="Normal 23 2 4 2 18" xfId="2645"/>
    <cellStyle name="Normal 23 2 4 2 18 2" xfId="8117"/>
    <cellStyle name="Normal 23 2 4 2 18 3" xfId="13649"/>
    <cellStyle name="Normal 23 2 4 2 19" xfId="2765"/>
    <cellStyle name="Normal 23 2 4 2 19 2" xfId="8236"/>
    <cellStyle name="Normal 23 2 4 2 19 3" xfId="13768"/>
    <cellStyle name="Normal 23 2 4 2 2" xfId="304"/>
    <cellStyle name="Normal 23 2 4 2 2 2" xfId="690"/>
    <cellStyle name="Normal 23 2 4 2 2 2 2" xfId="4902"/>
    <cellStyle name="Normal 23 2 4 2 2 2 2 2" xfId="6160"/>
    <cellStyle name="Normal 23 2 4 2 2 2 2 2 2" xfId="11694"/>
    <cellStyle name="Normal 23 2 4 2 2 2 2 3" xfId="10436"/>
    <cellStyle name="Normal 23 2 4 2 2 2 3" xfId="5704"/>
    <cellStyle name="Normal 23 2 4 2 2 2 3 2" xfId="11238"/>
    <cellStyle name="Normal 23 2 4 2 2 2 4" xfId="4444"/>
    <cellStyle name="Normal 23 2 4 2 2 2 5" xfId="9983"/>
    <cellStyle name="Normal 23 2 4 2 2 3" xfId="4901"/>
    <cellStyle name="Normal 23 2 4 2 2 3 2" xfId="6159"/>
    <cellStyle name="Normal 23 2 4 2 2 3 2 2" xfId="11693"/>
    <cellStyle name="Normal 23 2 4 2 2 3 3" xfId="10435"/>
    <cellStyle name="Normal 23 2 4 2 2 4" xfId="5625"/>
    <cellStyle name="Normal 23 2 4 2 2 4 2" xfId="11159"/>
    <cellStyle name="Normal 23 2 4 2 2 5" xfId="4365"/>
    <cellStyle name="Normal 23 2 4 2 2 6" xfId="9904"/>
    <cellStyle name="Normal 23 2 4 2 20" xfId="2880"/>
    <cellStyle name="Normal 23 2 4 2 20 2" xfId="8350"/>
    <cellStyle name="Normal 23 2 4 2 20 3" xfId="13882"/>
    <cellStyle name="Normal 23 2 4 2 21" xfId="2995"/>
    <cellStyle name="Normal 23 2 4 2 21 2" xfId="8464"/>
    <cellStyle name="Normal 23 2 4 2 21 3" xfId="13996"/>
    <cellStyle name="Normal 23 2 4 2 22" xfId="3110"/>
    <cellStyle name="Normal 23 2 4 2 22 2" xfId="8578"/>
    <cellStyle name="Normal 23 2 4 2 22 3" xfId="14110"/>
    <cellStyle name="Normal 23 2 4 2 23" xfId="3225"/>
    <cellStyle name="Normal 23 2 4 2 23 2" xfId="8692"/>
    <cellStyle name="Normal 23 2 4 2 23 3" xfId="14224"/>
    <cellStyle name="Normal 23 2 4 2 24" xfId="3340"/>
    <cellStyle name="Normal 23 2 4 2 24 2" xfId="8806"/>
    <cellStyle name="Normal 23 2 4 2 24 3" xfId="14338"/>
    <cellStyle name="Normal 23 2 4 2 25" xfId="3458"/>
    <cellStyle name="Normal 23 2 4 2 25 2" xfId="8923"/>
    <cellStyle name="Normal 23 2 4 2 25 3" xfId="14455"/>
    <cellStyle name="Normal 23 2 4 2 26" xfId="3578"/>
    <cellStyle name="Normal 23 2 4 2 26 2" xfId="9042"/>
    <cellStyle name="Normal 23 2 4 2 26 3" xfId="14574"/>
    <cellStyle name="Normal 23 2 4 2 27" xfId="3710"/>
    <cellStyle name="Normal 23 2 4 2 27 2" xfId="9173"/>
    <cellStyle name="Normal 23 2 4 2 27 3" xfId="14705"/>
    <cellStyle name="Normal 23 2 4 2 28" xfId="3826"/>
    <cellStyle name="Normal 23 2 4 2 28 2" xfId="9288"/>
    <cellStyle name="Normal 23 2 4 2 28 3" xfId="14820"/>
    <cellStyle name="Normal 23 2 4 2 29" xfId="3941"/>
    <cellStyle name="Normal 23 2 4 2 29 2" xfId="9402"/>
    <cellStyle name="Normal 23 2 4 2 29 3" xfId="14934"/>
    <cellStyle name="Normal 23 2 4 2 3" xfId="821"/>
    <cellStyle name="Normal 23 2 4 2 3 2" xfId="4903"/>
    <cellStyle name="Normal 23 2 4 2 3 2 2" xfId="6161"/>
    <cellStyle name="Normal 23 2 4 2 3 2 2 2" xfId="11695"/>
    <cellStyle name="Normal 23 2 4 2 3 2 3" xfId="10437"/>
    <cellStyle name="Normal 23 2 4 2 3 3" xfId="5705"/>
    <cellStyle name="Normal 23 2 4 2 3 3 2" xfId="11239"/>
    <cellStyle name="Normal 23 2 4 2 3 4" xfId="4445"/>
    <cellStyle name="Normal 23 2 4 2 3 5" xfId="9984"/>
    <cellStyle name="Normal 23 2 4 2 30" xfId="545"/>
    <cellStyle name="Normal 23 2 4 2 30 2" xfId="9522"/>
    <cellStyle name="Normal 23 2 4 2 30 3" xfId="15054"/>
    <cellStyle name="Normal 23 2 4 2 31" xfId="424"/>
    <cellStyle name="Normal 23 2 4 2 31 2" xfId="6647"/>
    <cellStyle name="Normal 23 2 4 2 31 3" xfId="12181"/>
    <cellStyle name="Normal 23 2 4 2 32" xfId="4106"/>
    <cellStyle name="Normal 23 2 4 2 33" xfId="9642"/>
    <cellStyle name="Normal 23 2 4 2 4" xfId="938"/>
    <cellStyle name="Normal 23 2 4 2 4 2" xfId="4904"/>
    <cellStyle name="Normal 23 2 4 2 4 2 2" xfId="6162"/>
    <cellStyle name="Normal 23 2 4 2 4 2 2 2" xfId="11696"/>
    <cellStyle name="Normal 23 2 4 2 4 2 3" xfId="10438"/>
    <cellStyle name="Normal 23 2 4 2 4 3" xfId="5967"/>
    <cellStyle name="Normal 23 2 4 2 4 3 2" xfId="11501"/>
    <cellStyle name="Normal 23 2 4 2 4 4" xfId="4708"/>
    <cellStyle name="Normal 23 2 4 2 4 5" xfId="10245"/>
    <cellStyle name="Normal 23 2 4 2 5" xfId="1054"/>
    <cellStyle name="Normal 23 2 4 2 5 2" xfId="6158"/>
    <cellStyle name="Normal 23 2 4 2 5 2 2" xfId="11692"/>
    <cellStyle name="Normal 23 2 4 2 5 3" xfId="4900"/>
    <cellStyle name="Normal 23 2 4 2 5 4" xfId="10434"/>
    <cellStyle name="Normal 23 2 4 2 6" xfId="1170"/>
    <cellStyle name="Normal 23 2 4 2 6 2" xfId="6996"/>
    <cellStyle name="Normal 23 2 4 2 6 2 2" xfId="12528"/>
    <cellStyle name="Normal 23 2 4 2 6 3" xfId="4223"/>
    <cellStyle name="Normal 23 2 4 2 6 4" xfId="9762"/>
    <cellStyle name="Normal 23 2 4 2 7" xfId="1285"/>
    <cellStyle name="Normal 23 2 4 2 7 2" xfId="5479"/>
    <cellStyle name="Normal 23 2 4 2 7 3" xfId="11013"/>
    <cellStyle name="Normal 23 2 4 2 8" xfId="1400"/>
    <cellStyle name="Normal 23 2 4 2 8 2" xfId="6779"/>
    <cellStyle name="Normal 23 2 4 2 8 3" xfId="12311"/>
    <cellStyle name="Normal 23 2 4 2 9" xfId="1515"/>
    <cellStyle name="Normal 23 2 4 2 9 2" xfId="5387"/>
    <cellStyle name="Normal 23 2 4 2 9 3" xfId="10921"/>
    <cellStyle name="Normal 23 2 4 20" xfId="2727"/>
    <cellStyle name="Normal 23 2 4 20 2" xfId="8198"/>
    <cellStyle name="Normal 23 2 4 20 3" xfId="13730"/>
    <cellStyle name="Normal 23 2 4 21" xfId="2842"/>
    <cellStyle name="Normal 23 2 4 21 2" xfId="8312"/>
    <cellStyle name="Normal 23 2 4 21 3" xfId="13844"/>
    <cellStyle name="Normal 23 2 4 22" xfId="2957"/>
    <cellStyle name="Normal 23 2 4 22 2" xfId="8426"/>
    <cellStyle name="Normal 23 2 4 22 3" xfId="13958"/>
    <cellStyle name="Normal 23 2 4 23" xfId="3072"/>
    <cellStyle name="Normal 23 2 4 23 2" xfId="8540"/>
    <cellStyle name="Normal 23 2 4 23 3" xfId="14072"/>
    <cellStyle name="Normal 23 2 4 24" xfId="3187"/>
    <cellStyle name="Normal 23 2 4 24 2" xfId="8654"/>
    <cellStyle name="Normal 23 2 4 24 3" xfId="14186"/>
    <cellStyle name="Normal 23 2 4 25" xfId="3302"/>
    <cellStyle name="Normal 23 2 4 25 2" xfId="8768"/>
    <cellStyle name="Normal 23 2 4 25 3" xfId="14300"/>
    <cellStyle name="Normal 23 2 4 26" xfId="3420"/>
    <cellStyle name="Normal 23 2 4 26 2" xfId="8885"/>
    <cellStyle name="Normal 23 2 4 26 3" xfId="14417"/>
    <cellStyle name="Normal 23 2 4 27" xfId="3540"/>
    <cellStyle name="Normal 23 2 4 27 2" xfId="9004"/>
    <cellStyle name="Normal 23 2 4 27 3" xfId="14536"/>
    <cellStyle name="Normal 23 2 4 28" xfId="3672"/>
    <cellStyle name="Normal 23 2 4 28 2" xfId="9135"/>
    <cellStyle name="Normal 23 2 4 28 3" xfId="14667"/>
    <cellStyle name="Normal 23 2 4 29" xfId="3788"/>
    <cellStyle name="Normal 23 2 4 29 2" xfId="9250"/>
    <cellStyle name="Normal 23 2 4 29 3" xfId="14782"/>
    <cellStyle name="Normal 23 2 4 3" xfId="266"/>
    <cellStyle name="Normal 23 2 4 3 2" xfId="629"/>
    <cellStyle name="Normal 23 2 4 3 2 2" xfId="4906"/>
    <cellStyle name="Normal 23 2 4 3 2 2 2" xfId="6164"/>
    <cellStyle name="Normal 23 2 4 3 2 2 2 2" xfId="11698"/>
    <cellStyle name="Normal 23 2 4 3 2 2 3" xfId="10440"/>
    <cellStyle name="Normal 23 2 4 3 2 3" xfId="5706"/>
    <cellStyle name="Normal 23 2 4 3 2 3 2" xfId="11240"/>
    <cellStyle name="Normal 23 2 4 3 2 4" xfId="4446"/>
    <cellStyle name="Normal 23 2 4 3 2 5" xfId="9985"/>
    <cellStyle name="Normal 23 2 4 3 3" xfId="4905"/>
    <cellStyle name="Normal 23 2 4 3 3 2" xfId="6163"/>
    <cellStyle name="Normal 23 2 4 3 3 2 2" xfId="11697"/>
    <cellStyle name="Normal 23 2 4 3 3 3" xfId="10439"/>
    <cellStyle name="Normal 23 2 4 3 4" xfId="5564"/>
    <cellStyle name="Normal 23 2 4 3 4 2" xfId="11098"/>
    <cellStyle name="Normal 23 2 4 3 5" xfId="4305"/>
    <cellStyle name="Normal 23 2 4 3 6" xfId="9844"/>
    <cellStyle name="Normal 23 2 4 30" xfId="3903"/>
    <cellStyle name="Normal 23 2 4 30 2" xfId="9364"/>
    <cellStyle name="Normal 23 2 4 30 3" xfId="14896"/>
    <cellStyle name="Normal 23 2 4 31" xfId="507"/>
    <cellStyle name="Normal 23 2 4 31 2" xfId="9484"/>
    <cellStyle name="Normal 23 2 4 31 3" xfId="15016"/>
    <cellStyle name="Normal 23 2 4 32" xfId="386"/>
    <cellStyle name="Normal 23 2 4 32 2" xfId="5384"/>
    <cellStyle name="Normal 23 2 4 32 3" xfId="10918"/>
    <cellStyle name="Normal 23 2 4 33" xfId="4068"/>
    <cellStyle name="Normal 23 2 4 34" xfId="9604"/>
    <cellStyle name="Normal 23 2 4 4" xfId="783"/>
    <cellStyle name="Normal 23 2 4 4 2" xfId="4907"/>
    <cellStyle name="Normal 23 2 4 4 2 2" xfId="6165"/>
    <cellStyle name="Normal 23 2 4 4 2 2 2" xfId="11699"/>
    <cellStyle name="Normal 23 2 4 4 2 3" xfId="10441"/>
    <cellStyle name="Normal 23 2 4 4 3" xfId="5707"/>
    <cellStyle name="Normal 23 2 4 4 3 2" xfId="11241"/>
    <cellStyle name="Normal 23 2 4 4 4" xfId="4447"/>
    <cellStyle name="Normal 23 2 4 4 5" xfId="9986"/>
    <cellStyle name="Normal 23 2 4 5" xfId="900"/>
    <cellStyle name="Normal 23 2 4 5 2" xfId="4908"/>
    <cellStyle name="Normal 23 2 4 5 2 2" xfId="6166"/>
    <cellStyle name="Normal 23 2 4 5 2 2 2" xfId="11700"/>
    <cellStyle name="Normal 23 2 4 5 2 3" xfId="10442"/>
    <cellStyle name="Normal 23 2 4 5 3" xfId="5929"/>
    <cellStyle name="Normal 23 2 4 5 3 2" xfId="11463"/>
    <cellStyle name="Normal 23 2 4 5 4" xfId="4670"/>
    <cellStyle name="Normal 23 2 4 5 5" xfId="10207"/>
    <cellStyle name="Normal 23 2 4 6" xfId="1016"/>
    <cellStyle name="Normal 23 2 4 6 2" xfId="6157"/>
    <cellStyle name="Normal 23 2 4 6 2 2" xfId="11691"/>
    <cellStyle name="Normal 23 2 4 6 3" xfId="4899"/>
    <cellStyle name="Normal 23 2 4 6 4" xfId="10433"/>
    <cellStyle name="Normal 23 2 4 7" xfId="1132"/>
    <cellStyle name="Normal 23 2 4 7 2" xfId="6678"/>
    <cellStyle name="Normal 23 2 4 7 2 2" xfId="12210"/>
    <cellStyle name="Normal 23 2 4 7 3" xfId="4185"/>
    <cellStyle name="Normal 23 2 4 7 4" xfId="9724"/>
    <cellStyle name="Normal 23 2 4 8" xfId="1247"/>
    <cellStyle name="Normal 23 2 4 8 2" xfId="5441"/>
    <cellStyle name="Normal 23 2 4 8 3" xfId="10975"/>
    <cellStyle name="Normal 23 2 4 9" xfId="1362"/>
    <cellStyle name="Normal 23 2 4 9 2" xfId="5397"/>
    <cellStyle name="Normal 23 2 4 9 3" xfId="10931"/>
    <cellStyle name="Normal 23 2 5" xfId="153"/>
    <cellStyle name="Normal 23 2 5 10" xfId="1485"/>
    <cellStyle name="Normal 23 2 5 10 2" xfId="6617"/>
    <cellStyle name="Normal 23 2 5 10 3" xfId="12151"/>
    <cellStyle name="Normal 23 2 5 11" xfId="1617"/>
    <cellStyle name="Normal 23 2 5 11 2" xfId="7097"/>
    <cellStyle name="Normal 23 2 5 11 3" xfId="12629"/>
    <cellStyle name="Normal 23 2 5 12" xfId="1733"/>
    <cellStyle name="Normal 23 2 5 12 2" xfId="7212"/>
    <cellStyle name="Normal 23 2 5 12 3" xfId="12744"/>
    <cellStyle name="Normal 23 2 5 13" xfId="1907"/>
    <cellStyle name="Normal 23 2 5 13 2" xfId="7385"/>
    <cellStyle name="Normal 23 2 5 13 3" xfId="12917"/>
    <cellStyle name="Normal 23 2 5 14" xfId="2025"/>
    <cellStyle name="Normal 23 2 5 14 2" xfId="7502"/>
    <cellStyle name="Normal 23 2 5 14 3" xfId="13034"/>
    <cellStyle name="Normal 23 2 5 15" xfId="2142"/>
    <cellStyle name="Normal 23 2 5 15 2" xfId="7618"/>
    <cellStyle name="Normal 23 2 5 15 3" xfId="13150"/>
    <cellStyle name="Normal 23 2 5 16" xfId="2261"/>
    <cellStyle name="Normal 23 2 5 16 2" xfId="7736"/>
    <cellStyle name="Normal 23 2 5 16 3" xfId="13268"/>
    <cellStyle name="Normal 23 2 5 17" xfId="2380"/>
    <cellStyle name="Normal 23 2 5 17 2" xfId="7854"/>
    <cellStyle name="Normal 23 2 5 17 3" xfId="13386"/>
    <cellStyle name="Normal 23 2 5 18" xfId="2497"/>
    <cellStyle name="Normal 23 2 5 18 2" xfId="7970"/>
    <cellStyle name="Normal 23 2 5 18 3" xfId="13502"/>
    <cellStyle name="Normal 23 2 5 19" xfId="2615"/>
    <cellStyle name="Normal 23 2 5 19 2" xfId="8087"/>
    <cellStyle name="Normal 23 2 5 19 3" xfId="13619"/>
    <cellStyle name="Normal 23 2 5 2" xfId="184"/>
    <cellStyle name="Normal 23 2 5 2 10" xfId="1648"/>
    <cellStyle name="Normal 23 2 5 2 10 2" xfId="7128"/>
    <cellStyle name="Normal 23 2 5 2 10 3" xfId="12660"/>
    <cellStyle name="Normal 23 2 5 2 11" xfId="1764"/>
    <cellStyle name="Normal 23 2 5 2 11 2" xfId="7243"/>
    <cellStyle name="Normal 23 2 5 2 11 3" xfId="12775"/>
    <cellStyle name="Normal 23 2 5 2 12" xfId="1938"/>
    <cellStyle name="Normal 23 2 5 2 12 2" xfId="7416"/>
    <cellStyle name="Normal 23 2 5 2 12 3" xfId="12948"/>
    <cellStyle name="Normal 23 2 5 2 13" xfId="2056"/>
    <cellStyle name="Normal 23 2 5 2 13 2" xfId="7533"/>
    <cellStyle name="Normal 23 2 5 2 13 3" xfId="13065"/>
    <cellStyle name="Normal 23 2 5 2 14" xfId="2173"/>
    <cellStyle name="Normal 23 2 5 2 14 2" xfId="7649"/>
    <cellStyle name="Normal 23 2 5 2 14 3" xfId="13181"/>
    <cellStyle name="Normal 23 2 5 2 15" xfId="2292"/>
    <cellStyle name="Normal 23 2 5 2 15 2" xfId="7767"/>
    <cellStyle name="Normal 23 2 5 2 15 3" xfId="13299"/>
    <cellStyle name="Normal 23 2 5 2 16" xfId="2411"/>
    <cellStyle name="Normal 23 2 5 2 16 2" xfId="7885"/>
    <cellStyle name="Normal 23 2 5 2 16 3" xfId="13417"/>
    <cellStyle name="Normal 23 2 5 2 17" xfId="2528"/>
    <cellStyle name="Normal 23 2 5 2 17 2" xfId="8001"/>
    <cellStyle name="Normal 23 2 5 2 17 3" xfId="13533"/>
    <cellStyle name="Normal 23 2 5 2 18" xfId="2646"/>
    <cellStyle name="Normal 23 2 5 2 18 2" xfId="8118"/>
    <cellStyle name="Normal 23 2 5 2 18 3" xfId="13650"/>
    <cellStyle name="Normal 23 2 5 2 19" xfId="2766"/>
    <cellStyle name="Normal 23 2 5 2 19 2" xfId="8237"/>
    <cellStyle name="Normal 23 2 5 2 19 3" xfId="13769"/>
    <cellStyle name="Normal 23 2 5 2 2" xfId="305"/>
    <cellStyle name="Normal 23 2 5 2 2 2" xfId="698"/>
    <cellStyle name="Normal 23 2 5 2 2 2 2" xfId="4912"/>
    <cellStyle name="Normal 23 2 5 2 2 2 2 2" xfId="6170"/>
    <cellStyle name="Normal 23 2 5 2 2 2 2 2 2" xfId="11704"/>
    <cellStyle name="Normal 23 2 5 2 2 2 2 3" xfId="10446"/>
    <cellStyle name="Normal 23 2 5 2 2 2 3" xfId="5708"/>
    <cellStyle name="Normal 23 2 5 2 2 2 3 2" xfId="11242"/>
    <cellStyle name="Normal 23 2 5 2 2 2 4" xfId="4448"/>
    <cellStyle name="Normal 23 2 5 2 2 2 5" xfId="9987"/>
    <cellStyle name="Normal 23 2 5 2 2 3" xfId="4911"/>
    <cellStyle name="Normal 23 2 5 2 2 3 2" xfId="6169"/>
    <cellStyle name="Normal 23 2 5 2 2 3 2 2" xfId="11703"/>
    <cellStyle name="Normal 23 2 5 2 2 3 3" xfId="10445"/>
    <cellStyle name="Normal 23 2 5 2 2 4" xfId="5633"/>
    <cellStyle name="Normal 23 2 5 2 2 4 2" xfId="11167"/>
    <cellStyle name="Normal 23 2 5 2 2 5" xfId="4373"/>
    <cellStyle name="Normal 23 2 5 2 2 6" xfId="9912"/>
    <cellStyle name="Normal 23 2 5 2 20" xfId="2881"/>
    <cellStyle name="Normal 23 2 5 2 20 2" xfId="8351"/>
    <cellStyle name="Normal 23 2 5 2 20 3" xfId="13883"/>
    <cellStyle name="Normal 23 2 5 2 21" xfId="2996"/>
    <cellStyle name="Normal 23 2 5 2 21 2" xfId="8465"/>
    <cellStyle name="Normal 23 2 5 2 21 3" xfId="13997"/>
    <cellStyle name="Normal 23 2 5 2 22" xfId="3111"/>
    <cellStyle name="Normal 23 2 5 2 22 2" xfId="8579"/>
    <cellStyle name="Normal 23 2 5 2 22 3" xfId="14111"/>
    <cellStyle name="Normal 23 2 5 2 23" xfId="3226"/>
    <cellStyle name="Normal 23 2 5 2 23 2" xfId="8693"/>
    <cellStyle name="Normal 23 2 5 2 23 3" xfId="14225"/>
    <cellStyle name="Normal 23 2 5 2 24" xfId="3341"/>
    <cellStyle name="Normal 23 2 5 2 24 2" xfId="8807"/>
    <cellStyle name="Normal 23 2 5 2 24 3" xfId="14339"/>
    <cellStyle name="Normal 23 2 5 2 25" xfId="3459"/>
    <cellStyle name="Normal 23 2 5 2 25 2" xfId="8924"/>
    <cellStyle name="Normal 23 2 5 2 25 3" xfId="14456"/>
    <cellStyle name="Normal 23 2 5 2 26" xfId="3579"/>
    <cellStyle name="Normal 23 2 5 2 26 2" xfId="9043"/>
    <cellStyle name="Normal 23 2 5 2 26 3" xfId="14575"/>
    <cellStyle name="Normal 23 2 5 2 27" xfId="3711"/>
    <cellStyle name="Normal 23 2 5 2 27 2" xfId="9174"/>
    <cellStyle name="Normal 23 2 5 2 27 3" xfId="14706"/>
    <cellStyle name="Normal 23 2 5 2 28" xfId="3827"/>
    <cellStyle name="Normal 23 2 5 2 28 2" xfId="9289"/>
    <cellStyle name="Normal 23 2 5 2 28 3" xfId="14821"/>
    <cellStyle name="Normal 23 2 5 2 29" xfId="3942"/>
    <cellStyle name="Normal 23 2 5 2 29 2" xfId="9403"/>
    <cellStyle name="Normal 23 2 5 2 29 3" xfId="14935"/>
    <cellStyle name="Normal 23 2 5 2 3" xfId="822"/>
    <cellStyle name="Normal 23 2 5 2 3 2" xfId="4913"/>
    <cellStyle name="Normal 23 2 5 2 3 2 2" xfId="6171"/>
    <cellStyle name="Normal 23 2 5 2 3 2 2 2" xfId="11705"/>
    <cellStyle name="Normal 23 2 5 2 3 2 3" xfId="10447"/>
    <cellStyle name="Normal 23 2 5 2 3 3" xfId="5709"/>
    <cellStyle name="Normal 23 2 5 2 3 3 2" xfId="11243"/>
    <cellStyle name="Normal 23 2 5 2 3 4" xfId="4449"/>
    <cellStyle name="Normal 23 2 5 2 3 5" xfId="9988"/>
    <cellStyle name="Normal 23 2 5 2 30" xfId="546"/>
    <cellStyle name="Normal 23 2 5 2 30 2" xfId="9523"/>
    <cellStyle name="Normal 23 2 5 2 30 3" xfId="15055"/>
    <cellStyle name="Normal 23 2 5 2 31" xfId="425"/>
    <cellStyle name="Normal 23 2 5 2 31 2" xfId="5396"/>
    <cellStyle name="Normal 23 2 5 2 31 3" xfId="10930"/>
    <cellStyle name="Normal 23 2 5 2 32" xfId="4107"/>
    <cellStyle name="Normal 23 2 5 2 33" xfId="9643"/>
    <cellStyle name="Normal 23 2 5 2 4" xfId="939"/>
    <cellStyle name="Normal 23 2 5 2 4 2" xfId="4914"/>
    <cellStyle name="Normal 23 2 5 2 4 2 2" xfId="6172"/>
    <cellStyle name="Normal 23 2 5 2 4 2 2 2" xfId="11706"/>
    <cellStyle name="Normal 23 2 5 2 4 2 3" xfId="10448"/>
    <cellStyle name="Normal 23 2 5 2 4 3" xfId="5968"/>
    <cellStyle name="Normal 23 2 5 2 4 3 2" xfId="11502"/>
    <cellStyle name="Normal 23 2 5 2 4 4" xfId="4709"/>
    <cellStyle name="Normal 23 2 5 2 4 5" xfId="10246"/>
    <cellStyle name="Normal 23 2 5 2 5" xfId="1055"/>
    <cellStyle name="Normal 23 2 5 2 5 2" xfId="6168"/>
    <cellStyle name="Normal 23 2 5 2 5 2 2" xfId="11702"/>
    <cellStyle name="Normal 23 2 5 2 5 3" xfId="4910"/>
    <cellStyle name="Normal 23 2 5 2 5 4" xfId="10444"/>
    <cellStyle name="Normal 23 2 5 2 6" xfId="1171"/>
    <cellStyle name="Normal 23 2 5 2 6 2" xfId="6809"/>
    <cellStyle name="Normal 23 2 5 2 6 2 2" xfId="12341"/>
    <cellStyle name="Normal 23 2 5 2 6 3" xfId="4224"/>
    <cellStyle name="Normal 23 2 5 2 6 4" xfId="9763"/>
    <cellStyle name="Normal 23 2 5 2 7" xfId="1286"/>
    <cellStyle name="Normal 23 2 5 2 7 2" xfId="5480"/>
    <cellStyle name="Normal 23 2 5 2 7 3" xfId="11014"/>
    <cellStyle name="Normal 23 2 5 2 8" xfId="1401"/>
    <cellStyle name="Normal 23 2 5 2 8 2" xfId="6715"/>
    <cellStyle name="Normal 23 2 5 2 8 3" xfId="12247"/>
    <cellStyle name="Normal 23 2 5 2 9" xfId="1516"/>
    <cellStyle name="Normal 23 2 5 2 9 2" xfId="6693"/>
    <cellStyle name="Normal 23 2 5 2 9 3" xfId="12225"/>
    <cellStyle name="Normal 23 2 5 20" xfId="2735"/>
    <cellStyle name="Normal 23 2 5 20 2" xfId="8206"/>
    <cellStyle name="Normal 23 2 5 20 3" xfId="13738"/>
    <cellStyle name="Normal 23 2 5 21" xfId="2850"/>
    <cellStyle name="Normal 23 2 5 21 2" xfId="8320"/>
    <cellStyle name="Normal 23 2 5 21 3" xfId="13852"/>
    <cellStyle name="Normal 23 2 5 22" xfId="2965"/>
    <cellStyle name="Normal 23 2 5 22 2" xfId="8434"/>
    <cellStyle name="Normal 23 2 5 22 3" xfId="13966"/>
    <cellStyle name="Normal 23 2 5 23" xfId="3080"/>
    <cellStyle name="Normal 23 2 5 23 2" xfId="8548"/>
    <cellStyle name="Normal 23 2 5 23 3" xfId="14080"/>
    <cellStyle name="Normal 23 2 5 24" xfId="3195"/>
    <cellStyle name="Normal 23 2 5 24 2" xfId="8662"/>
    <cellStyle name="Normal 23 2 5 24 3" xfId="14194"/>
    <cellStyle name="Normal 23 2 5 25" xfId="3310"/>
    <cellStyle name="Normal 23 2 5 25 2" xfId="8776"/>
    <cellStyle name="Normal 23 2 5 25 3" xfId="14308"/>
    <cellStyle name="Normal 23 2 5 26" xfId="3428"/>
    <cellStyle name="Normal 23 2 5 26 2" xfId="8893"/>
    <cellStyle name="Normal 23 2 5 26 3" xfId="14425"/>
    <cellStyle name="Normal 23 2 5 27" xfId="3548"/>
    <cellStyle name="Normal 23 2 5 27 2" xfId="9012"/>
    <cellStyle name="Normal 23 2 5 27 3" xfId="14544"/>
    <cellStyle name="Normal 23 2 5 28" xfId="3680"/>
    <cellStyle name="Normal 23 2 5 28 2" xfId="9143"/>
    <cellStyle name="Normal 23 2 5 28 3" xfId="14675"/>
    <cellStyle name="Normal 23 2 5 29" xfId="3796"/>
    <cellStyle name="Normal 23 2 5 29 2" xfId="9258"/>
    <cellStyle name="Normal 23 2 5 29 3" xfId="14790"/>
    <cellStyle name="Normal 23 2 5 3" xfId="274"/>
    <cellStyle name="Normal 23 2 5 3 2" xfId="637"/>
    <cellStyle name="Normal 23 2 5 3 2 2" xfId="4916"/>
    <cellStyle name="Normal 23 2 5 3 2 2 2" xfId="6174"/>
    <cellStyle name="Normal 23 2 5 3 2 2 2 2" xfId="11708"/>
    <cellStyle name="Normal 23 2 5 3 2 2 3" xfId="10450"/>
    <cellStyle name="Normal 23 2 5 3 2 3" xfId="5710"/>
    <cellStyle name="Normal 23 2 5 3 2 3 2" xfId="11244"/>
    <cellStyle name="Normal 23 2 5 3 2 4" xfId="4450"/>
    <cellStyle name="Normal 23 2 5 3 2 5" xfId="9989"/>
    <cellStyle name="Normal 23 2 5 3 3" xfId="4915"/>
    <cellStyle name="Normal 23 2 5 3 3 2" xfId="6173"/>
    <cellStyle name="Normal 23 2 5 3 3 2 2" xfId="11707"/>
    <cellStyle name="Normal 23 2 5 3 3 3" xfId="10449"/>
    <cellStyle name="Normal 23 2 5 3 4" xfId="5572"/>
    <cellStyle name="Normal 23 2 5 3 4 2" xfId="11106"/>
    <cellStyle name="Normal 23 2 5 3 5" xfId="4313"/>
    <cellStyle name="Normal 23 2 5 3 6" xfId="9852"/>
    <cellStyle name="Normal 23 2 5 30" xfId="3911"/>
    <cellStyle name="Normal 23 2 5 30 2" xfId="9372"/>
    <cellStyle name="Normal 23 2 5 30 3" xfId="14904"/>
    <cellStyle name="Normal 23 2 5 31" xfId="515"/>
    <cellStyle name="Normal 23 2 5 31 2" xfId="9492"/>
    <cellStyle name="Normal 23 2 5 31 3" xfId="15024"/>
    <cellStyle name="Normal 23 2 5 32" xfId="394"/>
    <cellStyle name="Normal 23 2 5 32 2" xfId="6982"/>
    <cellStyle name="Normal 23 2 5 32 3" xfId="12514"/>
    <cellStyle name="Normal 23 2 5 33" xfId="4076"/>
    <cellStyle name="Normal 23 2 5 34" xfId="9612"/>
    <cellStyle name="Normal 23 2 5 4" xfId="791"/>
    <cellStyle name="Normal 23 2 5 4 2" xfId="4917"/>
    <cellStyle name="Normal 23 2 5 4 2 2" xfId="6175"/>
    <cellStyle name="Normal 23 2 5 4 2 2 2" xfId="11709"/>
    <cellStyle name="Normal 23 2 5 4 2 3" xfId="10451"/>
    <cellStyle name="Normal 23 2 5 4 3" xfId="5711"/>
    <cellStyle name="Normal 23 2 5 4 3 2" xfId="11245"/>
    <cellStyle name="Normal 23 2 5 4 4" xfId="4451"/>
    <cellStyle name="Normal 23 2 5 4 5" xfId="9990"/>
    <cellStyle name="Normal 23 2 5 5" xfId="908"/>
    <cellStyle name="Normal 23 2 5 5 2" xfId="4918"/>
    <cellStyle name="Normal 23 2 5 5 2 2" xfId="6176"/>
    <cellStyle name="Normal 23 2 5 5 2 2 2" xfId="11710"/>
    <cellStyle name="Normal 23 2 5 5 2 3" xfId="10452"/>
    <cellStyle name="Normal 23 2 5 5 3" xfId="5937"/>
    <cellStyle name="Normal 23 2 5 5 3 2" xfId="11471"/>
    <cellStyle name="Normal 23 2 5 5 4" xfId="4678"/>
    <cellStyle name="Normal 23 2 5 5 5" xfId="10215"/>
    <cellStyle name="Normal 23 2 5 6" xfId="1024"/>
    <cellStyle name="Normal 23 2 5 6 2" xfId="6167"/>
    <cellStyle name="Normal 23 2 5 6 2 2" xfId="11701"/>
    <cellStyle name="Normal 23 2 5 6 3" xfId="4909"/>
    <cellStyle name="Normal 23 2 5 6 4" xfId="10443"/>
    <cellStyle name="Normal 23 2 5 7" xfId="1140"/>
    <cellStyle name="Normal 23 2 5 7 2" xfId="6900"/>
    <cellStyle name="Normal 23 2 5 7 2 2" xfId="12432"/>
    <cellStyle name="Normal 23 2 5 7 3" xfId="4193"/>
    <cellStyle name="Normal 23 2 5 7 4" xfId="9732"/>
    <cellStyle name="Normal 23 2 5 8" xfId="1255"/>
    <cellStyle name="Normal 23 2 5 8 2" xfId="5449"/>
    <cellStyle name="Normal 23 2 5 8 3" xfId="10983"/>
    <cellStyle name="Normal 23 2 5 9" xfId="1370"/>
    <cellStyle name="Normal 23 2 5 9 2" xfId="6799"/>
    <cellStyle name="Normal 23 2 5 9 3" xfId="12331"/>
    <cellStyle name="Normal 23 2 6" xfId="163"/>
    <cellStyle name="Normal 23 2 6 10" xfId="1495"/>
    <cellStyle name="Normal 23 2 6 10 2" xfId="7025"/>
    <cellStyle name="Normal 23 2 6 10 3" xfId="12557"/>
    <cellStyle name="Normal 23 2 6 11" xfId="1627"/>
    <cellStyle name="Normal 23 2 6 11 2" xfId="7107"/>
    <cellStyle name="Normal 23 2 6 11 3" xfId="12639"/>
    <cellStyle name="Normal 23 2 6 12" xfId="1743"/>
    <cellStyle name="Normal 23 2 6 12 2" xfId="7222"/>
    <cellStyle name="Normal 23 2 6 12 3" xfId="12754"/>
    <cellStyle name="Normal 23 2 6 13" xfId="1917"/>
    <cellStyle name="Normal 23 2 6 13 2" xfId="7395"/>
    <cellStyle name="Normal 23 2 6 13 3" xfId="12927"/>
    <cellStyle name="Normal 23 2 6 14" xfId="2035"/>
    <cellStyle name="Normal 23 2 6 14 2" xfId="7512"/>
    <cellStyle name="Normal 23 2 6 14 3" xfId="13044"/>
    <cellStyle name="Normal 23 2 6 15" xfId="2152"/>
    <cellStyle name="Normal 23 2 6 15 2" xfId="7628"/>
    <cellStyle name="Normal 23 2 6 15 3" xfId="13160"/>
    <cellStyle name="Normal 23 2 6 16" xfId="2271"/>
    <cellStyle name="Normal 23 2 6 16 2" xfId="7746"/>
    <cellStyle name="Normal 23 2 6 16 3" xfId="13278"/>
    <cellStyle name="Normal 23 2 6 17" xfId="2390"/>
    <cellStyle name="Normal 23 2 6 17 2" xfId="7864"/>
    <cellStyle name="Normal 23 2 6 17 3" xfId="13396"/>
    <cellStyle name="Normal 23 2 6 18" xfId="2507"/>
    <cellStyle name="Normal 23 2 6 18 2" xfId="7980"/>
    <cellStyle name="Normal 23 2 6 18 3" xfId="13512"/>
    <cellStyle name="Normal 23 2 6 19" xfId="2625"/>
    <cellStyle name="Normal 23 2 6 19 2" xfId="8097"/>
    <cellStyle name="Normal 23 2 6 19 3" xfId="13629"/>
    <cellStyle name="Normal 23 2 6 2" xfId="185"/>
    <cellStyle name="Normal 23 2 6 2 10" xfId="1649"/>
    <cellStyle name="Normal 23 2 6 2 10 2" xfId="7129"/>
    <cellStyle name="Normal 23 2 6 2 10 3" xfId="12661"/>
    <cellStyle name="Normal 23 2 6 2 11" xfId="1765"/>
    <cellStyle name="Normal 23 2 6 2 11 2" xfId="7244"/>
    <cellStyle name="Normal 23 2 6 2 11 3" xfId="12776"/>
    <cellStyle name="Normal 23 2 6 2 12" xfId="1939"/>
    <cellStyle name="Normal 23 2 6 2 12 2" xfId="7417"/>
    <cellStyle name="Normal 23 2 6 2 12 3" xfId="12949"/>
    <cellStyle name="Normal 23 2 6 2 13" xfId="2057"/>
    <cellStyle name="Normal 23 2 6 2 13 2" xfId="7534"/>
    <cellStyle name="Normal 23 2 6 2 13 3" xfId="13066"/>
    <cellStyle name="Normal 23 2 6 2 14" xfId="2174"/>
    <cellStyle name="Normal 23 2 6 2 14 2" xfId="7650"/>
    <cellStyle name="Normal 23 2 6 2 14 3" xfId="13182"/>
    <cellStyle name="Normal 23 2 6 2 15" xfId="2293"/>
    <cellStyle name="Normal 23 2 6 2 15 2" xfId="7768"/>
    <cellStyle name="Normal 23 2 6 2 15 3" xfId="13300"/>
    <cellStyle name="Normal 23 2 6 2 16" xfId="2412"/>
    <cellStyle name="Normal 23 2 6 2 16 2" xfId="7886"/>
    <cellStyle name="Normal 23 2 6 2 16 3" xfId="13418"/>
    <cellStyle name="Normal 23 2 6 2 17" xfId="2529"/>
    <cellStyle name="Normal 23 2 6 2 17 2" xfId="8002"/>
    <cellStyle name="Normal 23 2 6 2 17 3" xfId="13534"/>
    <cellStyle name="Normal 23 2 6 2 18" xfId="2647"/>
    <cellStyle name="Normal 23 2 6 2 18 2" xfId="8119"/>
    <cellStyle name="Normal 23 2 6 2 18 3" xfId="13651"/>
    <cellStyle name="Normal 23 2 6 2 19" xfId="2767"/>
    <cellStyle name="Normal 23 2 6 2 19 2" xfId="8238"/>
    <cellStyle name="Normal 23 2 6 2 19 3" xfId="13770"/>
    <cellStyle name="Normal 23 2 6 2 2" xfId="306"/>
    <cellStyle name="Normal 23 2 6 2 2 2" xfId="708"/>
    <cellStyle name="Normal 23 2 6 2 2 2 2" xfId="4922"/>
    <cellStyle name="Normal 23 2 6 2 2 2 2 2" xfId="6180"/>
    <cellStyle name="Normal 23 2 6 2 2 2 2 2 2" xfId="11714"/>
    <cellStyle name="Normal 23 2 6 2 2 2 2 3" xfId="10456"/>
    <cellStyle name="Normal 23 2 6 2 2 2 3" xfId="5712"/>
    <cellStyle name="Normal 23 2 6 2 2 2 3 2" xfId="11246"/>
    <cellStyle name="Normal 23 2 6 2 2 2 4" xfId="4452"/>
    <cellStyle name="Normal 23 2 6 2 2 2 5" xfId="9991"/>
    <cellStyle name="Normal 23 2 6 2 2 3" xfId="4921"/>
    <cellStyle name="Normal 23 2 6 2 2 3 2" xfId="6179"/>
    <cellStyle name="Normal 23 2 6 2 2 3 2 2" xfId="11713"/>
    <cellStyle name="Normal 23 2 6 2 2 3 3" xfId="10455"/>
    <cellStyle name="Normal 23 2 6 2 2 4" xfId="5643"/>
    <cellStyle name="Normal 23 2 6 2 2 4 2" xfId="11177"/>
    <cellStyle name="Normal 23 2 6 2 2 5" xfId="4383"/>
    <cellStyle name="Normal 23 2 6 2 2 6" xfId="9922"/>
    <cellStyle name="Normal 23 2 6 2 20" xfId="2882"/>
    <cellStyle name="Normal 23 2 6 2 20 2" xfId="8352"/>
    <cellStyle name="Normal 23 2 6 2 20 3" xfId="13884"/>
    <cellStyle name="Normal 23 2 6 2 21" xfId="2997"/>
    <cellStyle name="Normal 23 2 6 2 21 2" xfId="8466"/>
    <cellStyle name="Normal 23 2 6 2 21 3" xfId="13998"/>
    <cellStyle name="Normal 23 2 6 2 22" xfId="3112"/>
    <cellStyle name="Normal 23 2 6 2 22 2" xfId="8580"/>
    <cellStyle name="Normal 23 2 6 2 22 3" xfId="14112"/>
    <cellStyle name="Normal 23 2 6 2 23" xfId="3227"/>
    <cellStyle name="Normal 23 2 6 2 23 2" xfId="8694"/>
    <cellStyle name="Normal 23 2 6 2 23 3" xfId="14226"/>
    <cellStyle name="Normal 23 2 6 2 24" xfId="3342"/>
    <cellStyle name="Normal 23 2 6 2 24 2" xfId="8808"/>
    <cellStyle name="Normal 23 2 6 2 24 3" xfId="14340"/>
    <cellStyle name="Normal 23 2 6 2 25" xfId="3460"/>
    <cellStyle name="Normal 23 2 6 2 25 2" xfId="8925"/>
    <cellStyle name="Normal 23 2 6 2 25 3" xfId="14457"/>
    <cellStyle name="Normal 23 2 6 2 26" xfId="3580"/>
    <cellStyle name="Normal 23 2 6 2 26 2" xfId="9044"/>
    <cellStyle name="Normal 23 2 6 2 26 3" xfId="14576"/>
    <cellStyle name="Normal 23 2 6 2 27" xfId="3712"/>
    <cellStyle name="Normal 23 2 6 2 27 2" xfId="9175"/>
    <cellStyle name="Normal 23 2 6 2 27 3" xfId="14707"/>
    <cellStyle name="Normal 23 2 6 2 28" xfId="3828"/>
    <cellStyle name="Normal 23 2 6 2 28 2" xfId="9290"/>
    <cellStyle name="Normal 23 2 6 2 28 3" xfId="14822"/>
    <cellStyle name="Normal 23 2 6 2 29" xfId="3943"/>
    <cellStyle name="Normal 23 2 6 2 29 2" xfId="9404"/>
    <cellStyle name="Normal 23 2 6 2 29 3" xfId="14936"/>
    <cellStyle name="Normal 23 2 6 2 3" xfId="823"/>
    <cellStyle name="Normal 23 2 6 2 3 2" xfId="4923"/>
    <cellStyle name="Normal 23 2 6 2 3 2 2" xfId="6181"/>
    <cellStyle name="Normal 23 2 6 2 3 2 2 2" xfId="11715"/>
    <cellStyle name="Normal 23 2 6 2 3 2 3" xfId="10457"/>
    <cellStyle name="Normal 23 2 6 2 3 3" xfId="5713"/>
    <cellStyle name="Normal 23 2 6 2 3 3 2" xfId="11247"/>
    <cellStyle name="Normal 23 2 6 2 3 4" xfId="4453"/>
    <cellStyle name="Normal 23 2 6 2 3 5" xfId="9992"/>
    <cellStyle name="Normal 23 2 6 2 30" xfId="547"/>
    <cellStyle name="Normal 23 2 6 2 30 2" xfId="9524"/>
    <cellStyle name="Normal 23 2 6 2 30 3" xfId="15056"/>
    <cellStyle name="Normal 23 2 6 2 31" xfId="426"/>
    <cellStyle name="Normal 23 2 6 2 31 2" xfId="6615"/>
    <cellStyle name="Normal 23 2 6 2 31 3" xfId="12149"/>
    <cellStyle name="Normal 23 2 6 2 32" xfId="4108"/>
    <cellStyle name="Normal 23 2 6 2 33" xfId="9644"/>
    <cellStyle name="Normal 23 2 6 2 4" xfId="940"/>
    <cellStyle name="Normal 23 2 6 2 4 2" xfId="4924"/>
    <cellStyle name="Normal 23 2 6 2 4 2 2" xfId="6182"/>
    <cellStyle name="Normal 23 2 6 2 4 2 2 2" xfId="11716"/>
    <cellStyle name="Normal 23 2 6 2 4 2 3" xfId="10458"/>
    <cellStyle name="Normal 23 2 6 2 4 3" xfId="5969"/>
    <cellStyle name="Normal 23 2 6 2 4 3 2" xfId="11503"/>
    <cellStyle name="Normal 23 2 6 2 4 4" xfId="4710"/>
    <cellStyle name="Normal 23 2 6 2 4 5" xfId="10247"/>
    <cellStyle name="Normal 23 2 6 2 5" xfId="1056"/>
    <cellStyle name="Normal 23 2 6 2 5 2" xfId="6178"/>
    <cellStyle name="Normal 23 2 6 2 5 2 2" xfId="11712"/>
    <cellStyle name="Normal 23 2 6 2 5 3" xfId="4920"/>
    <cellStyle name="Normal 23 2 6 2 5 4" xfId="10454"/>
    <cellStyle name="Normal 23 2 6 2 6" xfId="1172"/>
    <cellStyle name="Normal 23 2 6 2 6 2" xfId="6952"/>
    <cellStyle name="Normal 23 2 6 2 6 2 2" xfId="12484"/>
    <cellStyle name="Normal 23 2 6 2 6 3" xfId="4225"/>
    <cellStyle name="Normal 23 2 6 2 6 4" xfId="9764"/>
    <cellStyle name="Normal 23 2 6 2 7" xfId="1287"/>
    <cellStyle name="Normal 23 2 6 2 7 2" xfId="5481"/>
    <cellStyle name="Normal 23 2 6 2 7 3" xfId="11015"/>
    <cellStyle name="Normal 23 2 6 2 8" xfId="1402"/>
    <cellStyle name="Normal 23 2 6 2 8 2" xfId="6964"/>
    <cellStyle name="Normal 23 2 6 2 8 3" xfId="12496"/>
    <cellStyle name="Normal 23 2 6 2 9" xfId="1517"/>
    <cellStyle name="Normal 23 2 6 2 9 2" xfId="5412"/>
    <cellStyle name="Normal 23 2 6 2 9 3" xfId="10946"/>
    <cellStyle name="Normal 23 2 6 20" xfId="2745"/>
    <cellStyle name="Normal 23 2 6 20 2" xfId="8216"/>
    <cellStyle name="Normal 23 2 6 20 3" xfId="13748"/>
    <cellStyle name="Normal 23 2 6 21" xfId="2860"/>
    <cellStyle name="Normal 23 2 6 21 2" xfId="8330"/>
    <cellStyle name="Normal 23 2 6 21 3" xfId="13862"/>
    <cellStyle name="Normal 23 2 6 22" xfId="2975"/>
    <cellStyle name="Normal 23 2 6 22 2" xfId="8444"/>
    <cellStyle name="Normal 23 2 6 22 3" xfId="13976"/>
    <cellStyle name="Normal 23 2 6 23" xfId="3090"/>
    <cellStyle name="Normal 23 2 6 23 2" xfId="8558"/>
    <cellStyle name="Normal 23 2 6 23 3" xfId="14090"/>
    <cellStyle name="Normal 23 2 6 24" xfId="3205"/>
    <cellStyle name="Normal 23 2 6 24 2" xfId="8672"/>
    <cellStyle name="Normal 23 2 6 24 3" xfId="14204"/>
    <cellStyle name="Normal 23 2 6 25" xfId="3320"/>
    <cellStyle name="Normal 23 2 6 25 2" xfId="8786"/>
    <cellStyle name="Normal 23 2 6 25 3" xfId="14318"/>
    <cellStyle name="Normal 23 2 6 26" xfId="3438"/>
    <cellStyle name="Normal 23 2 6 26 2" xfId="8903"/>
    <cellStyle name="Normal 23 2 6 26 3" xfId="14435"/>
    <cellStyle name="Normal 23 2 6 27" xfId="3558"/>
    <cellStyle name="Normal 23 2 6 27 2" xfId="9022"/>
    <cellStyle name="Normal 23 2 6 27 3" xfId="14554"/>
    <cellStyle name="Normal 23 2 6 28" xfId="3690"/>
    <cellStyle name="Normal 23 2 6 28 2" xfId="9153"/>
    <cellStyle name="Normal 23 2 6 28 3" xfId="14685"/>
    <cellStyle name="Normal 23 2 6 29" xfId="3806"/>
    <cellStyle name="Normal 23 2 6 29 2" xfId="9268"/>
    <cellStyle name="Normal 23 2 6 29 3" xfId="14800"/>
    <cellStyle name="Normal 23 2 6 3" xfId="284"/>
    <cellStyle name="Normal 23 2 6 3 2" xfId="647"/>
    <cellStyle name="Normal 23 2 6 3 2 2" xfId="4926"/>
    <cellStyle name="Normal 23 2 6 3 2 2 2" xfId="6184"/>
    <cellStyle name="Normal 23 2 6 3 2 2 2 2" xfId="11718"/>
    <cellStyle name="Normal 23 2 6 3 2 2 3" xfId="10460"/>
    <cellStyle name="Normal 23 2 6 3 2 3" xfId="5714"/>
    <cellStyle name="Normal 23 2 6 3 2 3 2" xfId="11248"/>
    <cellStyle name="Normal 23 2 6 3 2 4" xfId="4454"/>
    <cellStyle name="Normal 23 2 6 3 2 5" xfId="9993"/>
    <cellStyle name="Normal 23 2 6 3 3" xfId="4925"/>
    <cellStyle name="Normal 23 2 6 3 3 2" xfId="6183"/>
    <cellStyle name="Normal 23 2 6 3 3 2 2" xfId="11717"/>
    <cellStyle name="Normal 23 2 6 3 3 3" xfId="10459"/>
    <cellStyle name="Normal 23 2 6 3 4" xfId="5582"/>
    <cellStyle name="Normal 23 2 6 3 4 2" xfId="11116"/>
    <cellStyle name="Normal 23 2 6 3 5" xfId="4323"/>
    <cellStyle name="Normal 23 2 6 3 6" xfId="9862"/>
    <cellStyle name="Normal 23 2 6 30" xfId="3921"/>
    <cellStyle name="Normal 23 2 6 30 2" xfId="9382"/>
    <cellStyle name="Normal 23 2 6 30 3" xfId="14914"/>
    <cellStyle name="Normal 23 2 6 31" xfId="525"/>
    <cellStyle name="Normal 23 2 6 31 2" xfId="9502"/>
    <cellStyle name="Normal 23 2 6 31 3" xfId="15034"/>
    <cellStyle name="Normal 23 2 6 32" xfId="404"/>
    <cellStyle name="Normal 23 2 6 32 2" xfId="6913"/>
    <cellStyle name="Normal 23 2 6 32 3" xfId="12445"/>
    <cellStyle name="Normal 23 2 6 33" xfId="4086"/>
    <cellStyle name="Normal 23 2 6 34" xfId="9622"/>
    <cellStyle name="Normal 23 2 6 4" xfId="801"/>
    <cellStyle name="Normal 23 2 6 4 2" xfId="4927"/>
    <cellStyle name="Normal 23 2 6 4 2 2" xfId="6185"/>
    <cellStyle name="Normal 23 2 6 4 2 2 2" xfId="11719"/>
    <cellStyle name="Normal 23 2 6 4 2 3" xfId="10461"/>
    <cellStyle name="Normal 23 2 6 4 3" xfId="5715"/>
    <cellStyle name="Normal 23 2 6 4 3 2" xfId="11249"/>
    <cellStyle name="Normal 23 2 6 4 4" xfId="4455"/>
    <cellStyle name="Normal 23 2 6 4 5" xfId="9994"/>
    <cellStyle name="Normal 23 2 6 5" xfId="918"/>
    <cellStyle name="Normal 23 2 6 5 2" xfId="4928"/>
    <cellStyle name="Normal 23 2 6 5 2 2" xfId="6186"/>
    <cellStyle name="Normal 23 2 6 5 2 2 2" xfId="11720"/>
    <cellStyle name="Normal 23 2 6 5 2 3" xfId="10462"/>
    <cellStyle name="Normal 23 2 6 5 3" xfId="5947"/>
    <cellStyle name="Normal 23 2 6 5 3 2" xfId="11481"/>
    <cellStyle name="Normal 23 2 6 5 4" xfId="4688"/>
    <cellStyle name="Normal 23 2 6 5 5" xfId="10225"/>
    <cellStyle name="Normal 23 2 6 6" xfId="1034"/>
    <cellStyle name="Normal 23 2 6 6 2" xfId="6177"/>
    <cellStyle name="Normal 23 2 6 6 2 2" xfId="11711"/>
    <cellStyle name="Normal 23 2 6 6 3" xfId="4919"/>
    <cellStyle name="Normal 23 2 6 6 4" xfId="10453"/>
    <cellStyle name="Normal 23 2 6 7" xfId="1150"/>
    <cellStyle name="Normal 23 2 6 7 2" xfId="6721"/>
    <cellStyle name="Normal 23 2 6 7 2 2" xfId="12253"/>
    <cellStyle name="Normal 23 2 6 7 3" xfId="4203"/>
    <cellStyle name="Normal 23 2 6 7 4" xfId="9742"/>
    <cellStyle name="Normal 23 2 6 8" xfId="1265"/>
    <cellStyle name="Normal 23 2 6 8 2" xfId="5459"/>
    <cellStyle name="Normal 23 2 6 8 3" xfId="10993"/>
    <cellStyle name="Normal 23 2 6 9" xfId="1380"/>
    <cellStyle name="Normal 23 2 6 9 2" xfId="6634"/>
    <cellStyle name="Normal 23 2 6 9 3" xfId="12168"/>
    <cellStyle name="Normal 23 2 7" xfId="180"/>
    <cellStyle name="Normal 23 2 7 10" xfId="1644"/>
    <cellStyle name="Normal 23 2 7 10 2" xfId="7124"/>
    <cellStyle name="Normal 23 2 7 10 3" xfId="12656"/>
    <cellStyle name="Normal 23 2 7 11" xfId="1760"/>
    <cellStyle name="Normal 23 2 7 11 2" xfId="7239"/>
    <cellStyle name="Normal 23 2 7 11 3" xfId="12771"/>
    <cellStyle name="Normal 23 2 7 12" xfId="1934"/>
    <cellStyle name="Normal 23 2 7 12 2" xfId="7412"/>
    <cellStyle name="Normal 23 2 7 12 3" xfId="12944"/>
    <cellStyle name="Normal 23 2 7 13" xfId="2052"/>
    <cellStyle name="Normal 23 2 7 13 2" xfId="7529"/>
    <cellStyle name="Normal 23 2 7 13 3" xfId="13061"/>
    <cellStyle name="Normal 23 2 7 14" xfId="2169"/>
    <cellStyle name="Normal 23 2 7 14 2" xfId="7645"/>
    <cellStyle name="Normal 23 2 7 14 3" xfId="13177"/>
    <cellStyle name="Normal 23 2 7 15" xfId="2288"/>
    <cellStyle name="Normal 23 2 7 15 2" xfId="7763"/>
    <cellStyle name="Normal 23 2 7 15 3" xfId="13295"/>
    <cellStyle name="Normal 23 2 7 16" xfId="2407"/>
    <cellStyle name="Normal 23 2 7 16 2" xfId="7881"/>
    <cellStyle name="Normal 23 2 7 16 3" xfId="13413"/>
    <cellStyle name="Normal 23 2 7 17" xfId="2524"/>
    <cellStyle name="Normal 23 2 7 17 2" xfId="7997"/>
    <cellStyle name="Normal 23 2 7 17 3" xfId="13529"/>
    <cellStyle name="Normal 23 2 7 18" xfId="2642"/>
    <cellStyle name="Normal 23 2 7 18 2" xfId="8114"/>
    <cellStyle name="Normal 23 2 7 18 3" xfId="13646"/>
    <cellStyle name="Normal 23 2 7 19" xfId="2762"/>
    <cellStyle name="Normal 23 2 7 19 2" xfId="8233"/>
    <cellStyle name="Normal 23 2 7 19 3" xfId="13765"/>
    <cellStyle name="Normal 23 2 7 2" xfId="301"/>
    <cellStyle name="Normal 23 2 7 2 2" xfId="657"/>
    <cellStyle name="Normal 23 2 7 2 2 2" xfId="4931"/>
    <cellStyle name="Normal 23 2 7 2 2 2 2" xfId="6189"/>
    <cellStyle name="Normal 23 2 7 2 2 2 2 2" xfId="11723"/>
    <cellStyle name="Normal 23 2 7 2 2 2 3" xfId="10465"/>
    <cellStyle name="Normal 23 2 7 2 2 3" xfId="5716"/>
    <cellStyle name="Normal 23 2 7 2 2 3 2" xfId="11250"/>
    <cellStyle name="Normal 23 2 7 2 2 4" xfId="4456"/>
    <cellStyle name="Normal 23 2 7 2 2 5" xfId="9995"/>
    <cellStyle name="Normal 23 2 7 2 3" xfId="4930"/>
    <cellStyle name="Normal 23 2 7 2 3 2" xfId="6188"/>
    <cellStyle name="Normal 23 2 7 2 3 2 2" xfId="11722"/>
    <cellStyle name="Normal 23 2 7 2 3 3" xfId="10464"/>
    <cellStyle name="Normal 23 2 7 2 4" xfId="5592"/>
    <cellStyle name="Normal 23 2 7 2 4 2" xfId="11126"/>
    <cellStyle name="Normal 23 2 7 2 5" xfId="4333"/>
    <cellStyle name="Normal 23 2 7 2 6" xfId="9872"/>
    <cellStyle name="Normal 23 2 7 20" xfId="2877"/>
    <cellStyle name="Normal 23 2 7 20 2" xfId="8347"/>
    <cellStyle name="Normal 23 2 7 20 3" xfId="13879"/>
    <cellStyle name="Normal 23 2 7 21" xfId="2992"/>
    <cellStyle name="Normal 23 2 7 21 2" xfId="8461"/>
    <cellStyle name="Normal 23 2 7 21 3" xfId="13993"/>
    <cellStyle name="Normal 23 2 7 22" xfId="3107"/>
    <cellStyle name="Normal 23 2 7 22 2" xfId="8575"/>
    <cellStyle name="Normal 23 2 7 22 3" xfId="14107"/>
    <cellStyle name="Normal 23 2 7 23" xfId="3222"/>
    <cellStyle name="Normal 23 2 7 23 2" xfId="8689"/>
    <cellStyle name="Normal 23 2 7 23 3" xfId="14221"/>
    <cellStyle name="Normal 23 2 7 24" xfId="3337"/>
    <cellStyle name="Normal 23 2 7 24 2" xfId="8803"/>
    <cellStyle name="Normal 23 2 7 24 3" xfId="14335"/>
    <cellStyle name="Normal 23 2 7 25" xfId="3455"/>
    <cellStyle name="Normal 23 2 7 25 2" xfId="8920"/>
    <cellStyle name="Normal 23 2 7 25 3" xfId="14452"/>
    <cellStyle name="Normal 23 2 7 26" xfId="3575"/>
    <cellStyle name="Normal 23 2 7 26 2" xfId="9039"/>
    <cellStyle name="Normal 23 2 7 26 3" xfId="14571"/>
    <cellStyle name="Normal 23 2 7 27" xfId="3707"/>
    <cellStyle name="Normal 23 2 7 27 2" xfId="9170"/>
    <cellStyle name="Normal 23 2 7 27 3" xfId="14702"/>
    <cellStyle name="Normal 23 2 7 28" xfId="3823"/>
    <cellStyle name="Normal 23 2 7 28 2" xfId="9285"/>
    <cellStyle name="Normal 23 2 7 28 3" xfId="14817"/>
    <cellStyle name="Normal 23 2 7 29" xfId="3938"/>
    <cellStyle name="Normal 23 2 7 29 2" xfId="9399"/>
    <cellStyle name="Normal 23 2 7 29 3" xfId="14931"/>
    <cellStyle name="Normal 23 2 7 3" xfId="818"/>
    <cellStyle name="Normal 23 2 7 3 2" xfId="4932"/>
    <cellStyle name="Normal 23 2 7 3 2 2" xfId="6190"/>
    <cellStyle name="Normal 23 2 7 3 2 2 2" xfId="11724"/>
    <cellStyle name="Normal 23 2 7 3 2 3" xfId="10466"/>
    <cellStyle name="Normal 23 2 7 3 3" xfId="5717"/>
    <cellStyle name="Normal 23 2 7 3 3 2" xfId="11251"/>
    <cellStyle name="Normal 23 2 7 3 4" xfId="4457"/>
    <cellStyle name="Normal 23 2 7 3 5" xfId="9996"/>
    <cellStyle name="Normal 23 2 7 30" xfId="542"/>
    <cellStyle name="Normal 23 2 7 30 2" xfId="9519"/>
    <cellStyle name="Normal 23 2 7 30 3" xfId="15051"/>
    <cellStyle name="Normal 23 2 7 31" xfId="421"/>
    <cellStyle name="Normal 23 2 7 31 2" xfId="6767"/>
    <cellStyle name="Normal 23 2 7 31 3" xfId="12299"/>
    <cellStyle name="Normal 23 2 7 32" xfId="4103"/>
    <cellStyle name="Normal 23 2 7 33" xfId="9639"/>
    <cellStyle name="Normal 23 2 7 4" xfId="935"/>
    <cellStyle name="Normal 23 2 7 4 2" xfId="4933"/>
    <cellStyle name="Normal 23 2 7 4 2 2" xfId="6191"/>
    <cellStyle name="Normal 23 2 7 4 2 2 2" xfId="11725"/>
    <cellStyle name="Normal 23 2 7 4 2 3" xfId="10467"/>
    <cellStyle name="Normal 23 2 7 4 3" xfId="5964"/>
    <cellStyle name="Normal 23 2 7 4 3 2" xfId="11498"/>
    <cellStyle name="Normal 23 2 7 4 4" xfId="4705"/>
    <cellStyle name="Normal 23 2 7 4 5" xfId="10242"/>
    <cellStyle name="Normal 23 2 7 5" xfId="1051"/>
    <cellStyle name="Normal 23 2 7 5 2" xfId="6187"/>
    <cellStyle name="Normal 23 2 7 5 2 2" xfId="11721"/>
    <cellStyle name="Normal 23 2 7 5 3" xfId="4929"/>
    <cellStyle name="Normal 23 2 7 5 4" xfId="10463"/>
    <cellStyle name="Normal 23 2 7 6" xfId="1167"/>
    <cellStyle name="Normal 23 2 7 6 2" xfId="7020"/>
    <cellStyle name="Normal 23 2 7 6 2 2" xfId="12552"/>
    <cellStyle name="Normal 23 2 7 6 3" xfId="4220"/>
    <cellStyle name="Normal 23 2 7 6 4" xfId="9759"/>
    <cellStyle name="Normal 23 2 7 7" xfId="1282"/>
    <cellStyle name="Normal 23 2 7 7 2" xfId="5476"/>
    <cellStyle name="Normal 23 2 7 7 3" xfId="11010"/>
    <cellStyle name="Normal 23 2 7 8" xfId="1397"/>
    <cellStyle name="Normal 23 2 7 8 2" xfId="6849"/>
    <cellStyle name="Normal 23 2 7 8 3" xfId="12381"/>
    <cellStyle name="Normal 23 2 7 9" xfId="1512"/>
    <cellStyle name="Normal 23 2 7 9 2" xfId="6654"/>
    <cellStyle name="Normal 23 2 7 9 3" xfId="12188"/>
    <cellStyle name="Normal 23 2 8" xfId="234"/>
    <cellStyle name="Normal 23 2 8 2" xfId="596"/>
    <cellStyle name="Normal 23 2 8 2 2" xfId="4935"/>
    <cellStyle name="Normal 23 2 8 2 2 2" xfId="6193"/>
    <cellStyle name="Normal 23 2 8 2 2 2 2" xfId="11727"/>
    <cellStyle name="Normal 23 2 8 2 2 3" xfId="10469"/>
    <cellStyle name="Normal 23 2 8 2 3" xfId="5718"/>
    <cellStyle name="Normal 23 2 8 2 3 2" xfId="11252"/>
    <cellStyle name="Normal 23 2 8 2 4" xfId="4458"/>
    <cellStyle name="Normal 23 2 8 2 5" xfId="9997"/>
    <cellStyle name="Normal 23 2 8 3" xfId="4934"/>
    <cellStyle name="Normal 23 2 8 3 2" xfId="6192"/>
    <cellStyle name="Normal 23 2 8 3 2 2" xfId="11726"/>
    <cellStyle name="Normal 23 2 8 3 3" xfId="10468"/>
    <cellStyle name="Normal 23 2 8 4" xfId="5531"/>
    <cellStyle name="Normal 23 2 8 4 2" xfId="11065"/>
    <cellStyle name="Normal 23 2 8 5" xfId="4273"/>
    <cellStyle name="Normal 23 2 8 6" xfId="9812"/>
    <cellStyle name="Normal 23 2 9" xfId="750"/>
    <cellStyle name="Normal 23 2 9 2" xfId="4936"/>
    <cellStyle name="Normal 23 2 9 2 2" xfId="6194"/>
    <cellStyle name="Normal 23 2 9 2 2 2" xfId="11728"/>
    <cellStyle name="Normal 23 2 9 2 3" xfId="10470"/>
    <cellStyle name="Normal 23 2 9 3" xfId="5719"/>
    <cellStyle name="Normal 23 2 9 3 2" xfId="11253"/>
    <cellStyle name="Normal 23 2 9 4" xfId="4459"/>
    <cellStyle name="Normal 23 2 9 5" xfId="9998"/>
    <cellStyle name="Normal 23 20" xfId="1825"/>
    <cellStyle name="Normal 23 20 2" xfId="7304"/>
    <cellStyle name="Normal 23 20 3" xfId="12836"/>
    <cellStyle name="Normal 23 21" xfId="1808"/>
    <cellStyle name="Normal 23 21 2" xfId="7287"/>
    <cellStyle name="Normal 23 21 3" xfId="12819"/>
    <cellStyle name="Normal 23 22" xfId="1817"/>
    <cellStyle name="Normal 23 22 2" xfId="7296"/>
    <cellStyle name="Normal 23 22 3" xfId="12828"/>
    <cellStyle name="Normal 23 23" xfId="1854"/>
    <cellStyle name="Normal 23 23 2" xfId="7333"/>
    <cellStyle name="Normal 23 23 3" xfId="12865"/>
    <cellStyle name="Normal 23 24" xfId="1986"/>
    <cellStyle name="Normal 23 24 2" xfId="7464"/>
    <cellStyle name="Normal 23 24 3" xfId="12996"/>
    <cellStyle name="Normal 23 25" xfId="1844"/>
    <cellStyle name="Normal 23 25 2" xfId="7323"/>
    <cellStyle name="Normal 23 25 3" xfId="12855"/>
    <cellStyle name="Normal 23 26" xfId="1830"/>
    <cellStyle name="Normal 23 26 2" xfId="7309"/>
    <cellStyle name="Normal 23 26 3" xfId="12841"/>
    <cellStyle name="Normal 23 27" xfId="2340"/>
    <cellStyle name="Normal 23 27 2" xfId="7815"/>
    <cellStyle name="Normal 23 27 3" xfId="13347"/>
    <cellStyle name="Normal 23 28" xfId="1832"/>
    <cellStyle name="Normal 23 28 2" xfId="7311"/>
    <cellStyle name="Normal 23 28 3" xfId="12843"/>
    <cellStyle name="Normal 23 29" xfId="2689"/>
    <cellStyle name="Normal 23 29 2" xfId="8161"/>
    <cellStyle name="Normal 23 29 3" xfId="13693"/>
    <cellStyle name="Normal 23 3" xfId="126"/>
    <cellStyle name="Normal 23 3 10" xfId="1458"/>
    <cellStyle name="Normal 23 3 10 2" xfId="6692"/>
    <cellStyle name="Normal 23 3 10 3" xfId="12224"/>
    <cellStyle name="Normal 23 3 11" xfId="1590"/>
    <cellStyle name="Normal 23 3 11 2" xfId="7070"/>
    <cellStyle name="Normal 23 3 11 3" xfId="12602"/>
    <cellStyle name="Normal 23 3 12" xfId="1706"/>
    <cellStyle name="Normal 23 3 12 2" xfId="7185"/>
    <cellStyle name="Normal 23 3 12 3" xfId="12717"/>
    <cellStyle name="Normal 23 3 13" xfId="1880"/>
    <cellStyle name="Normal 23 3 13 2" xfId="7358"/>
    <cellStyle name="Normal 23 3 13 3" xfId="12890"/>
    <cellStyle name="Normal 23 3 14" xfId="1998"/>
    <cellStyle name="Normal 23 3 14 2" xfId="7475"/>
    <cellStyle name="Normal 23 3 14 3" xfId="13007"/>
    <cellStyle name="Normal 23 3 15" xfId="2115"/>
    <cellStyle name="Normal 23 3 15 2" xfId="7591"/>
    <cellStyle name="Normal 23 3 15 3" xfId="13123"/>
    <cellStyle name="Normal 23 3 16" xfId="2234"/>
    <cellStyle name="Normal 23 3 16 2" xfId="7709"/>
    <cellStyle name="Normal 23 3 16 3" xfId="13241"/>
    <cellStyle name="Normal 23 3 17" xfId="2353"/>
    <cellStyle name="Normal 23 3 17 2" xfId="7827"/>
    <cellStyle name="Normal 23 3 17 3" xfId="13359"/>
    <cellStyle name="Normal 23 3 18" xfId="2470"/>
    <cellStyle name="Normal 23 3 18 2" xfId="7943"/>
    <cellStyle name="Normal 23 3 18 3" xfId="13475"/>
    <cellStyle name="Normal 23 3 19" xfId="2588"/>
    <cellStyle name="Normal 23 3 19 2" xfId="8060"/>
    <cellStyle name="Normal 23 3 19 3" xfId="13592"/>
    <cellStyle name="Normal 23 3 2" xfId="186"/>
    <cellStyle name="Normal 23 3 2 10" xfId="1650"/>
    <cellStyle name="Normal 23 3 2 10 2" xfId="7130"/>
    <cellStyle name="Normal 23 3 2 10 3" xfId="12662"/>
    <cellStyle name="Normal 23 3 2 11" xfId="1766"/>
    <cellStyle name="Normal 23 3 2 11 2" xfId="7245"/>
    <cellStyle name="Normal 23 3 2 11 3" xfId="12777"/>
    <cellStyle name="Normal 23 3 2 12" xfId="1940"/>
    <cellStyle name="Normal 23 3 2 12 2" xfId="7418"/>
    <cellStyle name="Normal 23 3 2 12 3" xfId="12950"/>
    <cellStyle name="Normal 23 3 2 13" xfId="2058"/>
    <cellStyle name="Normal 23 3 2 13 2" xfId="7535"/>
    <cellStyle name="Normal 23 3 2 13 3" xfId="13067"/>
    <cellStyle name="Normal 23 3 2 14" xfId="2175"/>
    <cellStyle name="Normal 23 3 2 14 2" xfId="7651"/>
    <cellStyle name="Normal 23 3 2 14 3" xfId="13183"/>
    <cellStyle name="Normal 23 3 2 15" xfId="2294"/>
    <cellStyle name="Normal 23 3 2 15 2" xfId="7769"/>
    <cellStyle name="Normal 23 3 2 15 3" xfId="13301"/>
    <cellStyle name="Normal 23 3 2 16" xfId="2413"/>
    <cellStyle name="Normal 23 3 2 16 2" xfId="7887"/>
    <cellStyle name="Normal 23 3 2 16 3" xfId="13419"/>
    <cellStyle name="Normal 23 3 2 17" xfId="2530"/>
    <cellStyle name="Normal 23 3 2 17 2" xfId="8003"/>
    <cellStyle name="Normal 23 3 2 17 3" xfId="13535"/>
    <cellStyle name="Normal 23 3 2 18" xfId="2648"/>
    <cellStyle name="Normal 23 3 2 18 2" xfId="8120"/>
    <cellStyle name="Normal 23 3 2 18 3" xfId="13652"/>
    <cellStyle name="Normal 23 3 2 19" xfId="2768"/>
    <cellStyle name="Normal 23 3 2 19 2" xfId="8239"/>
    <cellStyle name="Normal 23 3 2 19 3" xfId="13771"/>
    <cellStyle name="Normal 23 3 2 2" xfId="307"/>
    <cellStyle name="Normal 23 3 2 2 2" xfId="671"/>
    <cellStyle name="Normal 23 3 2 2 2 2" xfId="4940"/>
    <cellStyle name="Normal 23 3 2 2 2 2 2" xfId="6198"/>
    <cellStyle name="Normal 23 3 2 2 2 2 2 2" xfId="11732"/>
    <cellStyle name="Normal 23 3 2 2 2 2 3" xfId="10474"/>
    <cellStyle name="Normal 23 3 2 2 2 3" xfId="5720"/>
    <cellStyle name="Normal 23 3 2 2 2 3 2" xfId="11254"/>
    <cellStyle name="Normal 23 3 2 2 2 4" xfId="4460"/>
    <cellStyle name="Normal 23 3 2 2 2 5" xfId="9999"/>
    <cellStyle name="Normal 23 3 2 2 3" xfId="4939"/>
    <cellStyle name="Normal 23 3 2 2 3 2" xfId="6197"/>
    <cellStyle name="Normal 23 3 2 2 3 2 2" xfId="11731"/>
    <cellStyle name="Normal 23 3 2 2 3 3" xfId="10473"/>
    <cellStyle name="Normal 23 3 2 2 4" xfId="5606"/>
    <cellStyle name="Normal 23 3 2 2 4 2" xfId="11140"/>
    <cellStyle name="Normal 23 3 2 2 5" xfId="4346"/>
    <cellStyle name="Normal 23 3 2 2 6" xfId="9885"/>
    <cellStyle name="Normal 23 3 2 20" xfId="2883"/>
    <cellStyle name="Normal 23 3 2 20 2" xfId="8353"/>
    <cellStyle name="Normal 23 3 2 20 3" xfId="13885"/>
    <cellStyle name="Normal 23 3 2 21" xfId="2998"/>
    <cellStyle name="Normal 23 3 2 21 2" xfId="8467"/>
    <cellStyle name="Normal 23 3 2 21 3" xfId="13999"/>
    <cellStyle name="Normal 23 3 2 22" xfId="3113"/>
    <cellStyle name="Normal 23 3 2 22 2" xfId="8581"/>
    <cellStyle name="Normal 23 3 2 22 3" xfId="14113"/>
    <cellStyle name="Normal 23 3 2 23" xfId="3228"/>
    <cellStyle name="Normal 23 3 2 23 2" xfId="8695"/>
    <cellStyle name="Normal 23 3 2 23 3" xfId="14227"/>
    <cellStyle name="Normal 23 3 2 24" xfId="3343"/>
    <cellStyle name="Normal 23 3 2 24 2" xfId="8809"/>
    <cellStyle name="Normal 23 3 2 24 3" xfId="14341"/>
    <cellStyle name="Normal 23 3 2 25" xfId="3461"/>
    <cellStyle name="Normal 23 3 2 25 2" xfId="8926"/>
    <cellStyle name="Normal 23 3 2 25 3" xfId="14458"/>
    <cellStyle name="Normal 23 3 2 26" xfId="3581"/>
    <cellStyle name="Normal 23 3 2 26 2" xfId="9045"/>
    <cellStyle name="Normal 23 3 2 26 3" xfId="14577"/>
    <cellStyle name="Normal 23 3 2 27" xfId="3713"/>
    <cellStyle name="Normal 23 3 2 27 2" xfId="9176"/>
    <cellStyle name="Normal 23 3 2 27 3" xfId="14708"/>
    <cellStyle name="Normal 23 3 2 28" xfId="3829"/>
    <cellStyle name="Normal 23 3 2 28 2" xfId="9291"/>
    <cellStyle name="Normal 23 3 2 28 3" xfId="14823"/>
    <cellStyle name="Normal 23 3 2 29" xfId="3944"/>
    <cellStyle name="Normal 23 3 2 29 2" xfId="9405"/>
    <cellStyle name="Normal 23 3 2 29 3" xfId="14937"/>
    <cellStyle name="Normal 23 3 2 3" xfId="824"/>
    <cellStyle name="Normal 23 3 2 3 2" xfId="4941"/>
    <cellStyle name="Normal 23 3 2 3 2 2" xfId="6199"/>
    <cellStyle name="Normal 23 3 2 3 2 2 2" xfId="11733"/>
    <cellStyle name="Normal 23 3 2 3 2 3" xfId="10475"/>
    <cellStyle name="Normal 23 3 2 3 3" xfId="5721"/>
    <cellStyle name="Normal 23 3 2 3 3 2" xfId="11255"/>
    <cellStyle name="Normal 23 3 2 3 4" xfId="4461"/>
    <cellStyle name="Normal 23 3 2 3 5" xfId="10000"/>
    <cellStyle name="Normal 23 3 2 30" xfId="548"/>
    <cellStyle name="Normal 23 3 2 30 2" xfId="9525"/>
    <cellStyle name="Normal 23 3 2 30 3" xfId="15057"/>
    <cellStyle name="Normal 23 3 2 31" xfId="427"/>
    <cellStyle name="Normal 23 3 2 31 2" xfId="7003"/>
    <cellStyle name="Normal 23 3 2 31 3" xfId="12535"/>
    <cellStyle name="Normal 23 3 2 32" xfId="4109"/>
    <cellStyle name="Normal 23 3 2 33" xfId="9645"/>
    <cellStyle name="Normal 23 3 2 4" xfId="941"/>
    <cellStyle name="Normal 23 3 2 4 2" xfId="4942"/>
    <cellStyle name="Normal 23 3 2 4 2 2" xfId="6200"/>
    <cellStyle name="Normal 23 3 2 4 2 2 2" xfId="11734"/>
    <cellStyle name="Normal 23 3 2 4 2 3" xfId="10476"/>
    <cellStyle name="Normal 23 3 2 4 3" xfId="5970"/>
    <cellStyle name="Normal 23 3 2 4 3 2" xfId="11504"/>
    <cellStyle name="Normal 23 3 2 4 4" xfId="4711"/>
    <cellStyle name="Normal 23 3 2 4 5" xfId="10248"/>
    <cellStyle name="Normal 23 3 2 5" xfId="1057"/>
    <cellStyle name="Normal 23 3 2 5 2" xfId="6196"/>
    <cellStyle name="Normal 23 3 2 5 2 2" xfId="11730"/>
    <cellStyle name="Normal 23 3 2 5 3" xfId="4938"/>
    <cellStyle name="Normal 23 3 2 5 4" xfId="10472"/>
    <cellStyle name="Normal 23 3 2 6" xfId="1173"/>
    <cellStyle name="Normal 23 3 2 6 2" xfId="6687"/>
    <cellStyle name="Normal 23 3 2 6 2 2" xfId="12219"/>
    <cellStyle name="Normal 23 3 2 6 3" xfId="4226"/>
    <cellStyle name="Normal 23 3 2 6 4" xfId="9765"/>
    <cellStyle name="Normal 23 3 2 7" xfId="1288"/>
    <cellStyle name="Normal 23 3 2 7 2" xfId="5482"/>
    <cellStyle name="Normal 23 3 2 7 3" xfId="11016"/>
    <cellStyle name="Normal 23 3 2 8" xfId="1403"/>
    <cellStyle name="Normal 23 3 2 8 2" xfId="6884"/>
    <cellStyle name="Normal 23 3 2 8 3" xfId="12416"/>
    <cellStyle name="Normal 23 3 2 9" xfId="1518"/>
    <cellStyle name="Normal 23 3 2 9 2" xfId="7046"/>
    <cellStyle name="Normal 23 3 2 9 3" xfId="12578"/>
    <cellStyle name="Normal 23 3 20" xfId="2708"/>
    <cellStyle name="Normal 23 3 20 2" xfId="8179"/>
    <cellStyle name="Normal 23 3 20 3" xfId="13711"/>
    <cellStyle name="Normal 23 3 21" xfId="2823"/>
    <cellStyle name="Normal 23 3 21 2" xfId="8293"/>
    <cellStyle name="Normal 23 3 21 3" xfId="13825"/>
    <cellStyle name="Normal 23 3 22" xfId="2938"/>
    <cellStyle name="Normal 23 3 22 2" xfId="8407"/>
    <cellStyle name="Normal 23 3 22 3" xfId="13939"/>
    <cellStyle name="Normal 23 3 23" xfId="3053"/>
    <cellStyle name="Normal 23 3 23 2" xfId="8521"/>
    <cellStyle name="Normal 23 3 23 3" xfId="14053"/>
    <cellStyle name="Normal 23 3 24" xfId="3168"/>
    <cellStyle name="Normal 23 3 24 2" xfId="8635"/>
    <cellStyle name="Normal 23 3 24 3" xfId="14167"/>
    <cellStyle name="Normal 23 3 25" xfId="3283"/>
    <cellStyle name="Normal 23 3 25 2" xfId="8749"/>
    <cellStyle name="Normal 23 3 25 3" xfId="14281"/>
    <cellStyle name="Normal 23 3 26" xfId="3401"/>
    <cellStyle name="Normal 23 3 26 2" xfId="8866"/>
    <cellStyle name="Normal 23 3 26 3" xfId="14398"/>
    <cellStyle name="Normal 23 3 27" xfId="3521"/>
    <cellStyle name="Normal 23 3 27 2" xfId="8985"/>
    <cellStyle name="Normal 23 3 27 3" xfId="14517"/>
    <cellStyle name="Normal 23 3 28" xfId="3653"/>
    <cellStyle name="Normal 23 3 28 2" xfId="9116"/>
    <cellStyle name="Normal 23 3 28 3" xfId="14648"/>
    <cellStyle name="Normal 23 3 29" xfId="3769"/>
    <cellStyle name="Normal 23 3 29 2" xfId="9231"/>
    <cellStyle name="Normal 23 3 29 3" xfId="14763"/>
    <cellStyle name="Normal 23 3 3" xfId="247"/>
    <cellStyle name="Normal 23 3 3 2" xfId="601"/>
    <cellStyle name="Normal 23 3 3 2 2" xfId="4944"/>
    <cellStyle name="Normal 23 3 3 2 2 2" xfId="6202"/>
    <cellStyle name="Normal 23 3 3 2 2 2 2" xfId="11736"/>
    <cellStyle name="Normal 23 3 3 2 2 3" xfId="10478"/>
    <cellStyle name="Normal 23 3 3 2 3" xfId="5722"/>
    <cellStyle name="Normal 23 3 3 2 3 2" xfId="11256"/>
    <cellStyle name="Normal 23 3 3 2 4" xfId="4462"/>
    <cellStyle name="Normal 23 3 3 2 5" xfId="10001"/>
    <cellStyle name="Normal 23 3 3 3" xfId="4943"/>
    <cellStyle name="Normal 23 3 3 3 2" xfId="6201"/>
    <cellStyle name="Normal 23 3 3 3 2 2" xfId="11735"/>
    <cellStyle name="Normal 23 3 3 3 3" xfId="10477"/>
    <cellStyle name="Normal 23 3 3 4" xfId="5536"/>
    <cellStyle name="Normal 23 3 3 4 2" xfId="11070"/>
    <cellStyle name="Normal 23 3 3 5" xfId="4278"/>
    <cellStyle name="Normal 23 3 3 6" xfId="9817"/>
    <cellStyle name="Normal 23 3 30" xfId="3884"/>
    <cellStyle name="Normal 23 3 30 2" xfId="9345"/>
    <cellStyle name="Normal 23 3 30 3" xfId="14877"/>
    <cellStyle name="Normal 23 3 31" xfId="488"/>
    <cellStyle name="Normal 23 3 31 2" xfId="9465"/>
    <cellStyle name="Normal 23 3 31 3" xfId="14997"/>
    <cellStyle name="Normal 23 3 32" xfId="367"/>
    <cellStyle name="Normal 23 3 32 2" xfId="6763"/>
    <cellStyle name="Normal 23 3 32 3" xfId="12295"/>
    <cellStyle name="Normal 23 3 33" xfId="4049"/>
    <cellStyle name="Normal 23 3 34" xfId="9585"/>
    <cellStyle name="Normal 23 3 4" xfId="764"/>
    <cellStyle name="Normal 23 3 4 2" xfId="4945"/>
    <cellStyle name="Normal 23 3 4 2 2" xfId="6203"/>
    <cellStyle name="Normal 23 3 4 2 2 2" xfId="11737"/>
    <cellStyle name="Normal 23 3 4 2 3" xfId="10479"/>
    <cellStyle name="Normal 23 3 4 3" xfId="5723"/>
    <cellStyle name="Normal 23 3 4 3 2" xfId="11257"/>
    <cellStyle name="Normal 23 3 4 4" xfId="4463"/>
    <cellStyle name="Normal 23 3 4 5" xfId="10002"/>
    <cellStyle name="Normal 23 3 5" xfId="881"/>
    <cellStyle name="Normal 23 3 5 2" xfId="4946"/>
    <cellStyle name="Normal 23 3 5 2 2" xfId="6204"/>
    <cellStyle name="Normal 23 3 5 2 2 2" xfId="11738"/>
    <cellStyle name="Normal 23 3 5 2 3" xfId="10480"/>
    <cellStyle name="Normal 23 3 5 3" xfId="5910"/>
    <cellStyle name="Normal 23 3 5 3 2" xfId="11444"/>
    <cellStyle name="Normal 23 3 5 4" xfId="4651"/>
    <cellStyle name="Normal 23 3 5 5" xfId="10188"/>
    <cellStyle name="Normal 23 3 6" xfId="997"/>
    <cellStyle name="Normal 23 3 6 2" xfId="6195"/>
    <cellStyle name="Normal 23 3 6 2 2" xfId="11729"/>
    <cellStyle name="Normal 23 3 6 3" xfId="4937"/>
    <cellStyle name="Normal 23 3 6 4" xfId="10471"/>
    <cellStyle name="Normal 23 3 7" xfId="1113"/>
    <cellStyle name="Normal 23 3 7 2" xfId="7002"/>
    <cellStyle name="Normal 23 3 7 2 2" xfId="12534"/>
    <cellStyle name="Normal 23 3 7 3" xfId="4166"/>
    <cellStyle name="Normal 23 3 7 4" xfId="9705"/>
    <cellStyle name="Normal 23 3 8" xfId="1228"/>
    <cellStyle name="Normal 23 3 8 2" xfId="5422"/>
    <cellStyle name="Normal 23 3 8 3" xfId="10956"/>
    <cellStyle name="Normal 23 3 9" xfId="1343"/>
    <cellStyle name="Normal 23 3 9 2" xfId="6640"/>
    <cellStyle name="Normal 23 3 9 3" xfId="12174"/>
    <cellStyle name="Normal 23 30" xfId="2217"/>
    <cellStyle name="Normal 23 30 2" xfId="7693"/>
    <cellStyle name="Normal 23 30 3" xfId="13225"/>
    <cellStyle name="Normal 23 31" xfId="1812"/>
    <cellStyle name="Normal 23 31 2" xfId="7291"/>
    <cellStyle name="Normal 23 31 3" xfId="12823"/>
    <cellStyle name="Normal 23 32" xfId="1853"/>
    <cellStyle name="Normal 23 32 2" xfId="7332"/>
    <cellStyle name="Normal 23 32 3" xfId="12864"/>
    <cellStyle name="Normal 23 33" xfId="3502"/>
    <cellStyle name="Normal 23 33 2" xfId="8967"/>
    <cellStyle name="Normal 23 33 3" xfId="14499"/>
    <cellStyle name="Normal 23 34" xfId="3634"/>
    <cellStyle name="Normal 23 34 2" xfId="9098"/>
    <cellStyle name="Normal 23 34 3" xfId="14630"/>
    <cellStyle name="Normal 23 35" xfId="3626"/>
    <cellStyle name="Normal 23 35 2" xfId="9090"/>
    <cellStyle name="Normal 23 35 3" xfId="14622"/>
    <cellStyle name="Normal 23 36" xfId="3622"/>
    <cellStyle name="Normal 23 36 2" xfId="9086"/>
    <cellStyle name="Normal 23 36 3" xfId="14618"/>
    <cellStyle name="Normal 23 37" xfId="470"/>
    <cellStyle name="Normal 23 37 2" xfId="9447"/>
    <cellStyle name="Normal 23 37 3" xfId="14979"/>
    <cellStyle name="Normal 23 38" xfId="349"/>
    <cellStyle name="Normal 23 38 2" xfId="7027"/>
    <cellStyle name="Normal 23 38 3" xfId="12559"/>
    <cellStyle name="Normal 23 39" xfId="4031"/>
    <cellStyle name="Normal 23 4" xfId="118"/>
    <cellStyle name="Normal 23 4 10" xfId="1450"/>
    <cellStyle name="Normal 23 4 10 2" xfId="6881"/>
    <cellStyle name="Normal 23 4 10 3" xfId="12413"/>
    <cellStyle name="Normal 23 4 11" xfId="1582"/>
    <cellStyle name="Normal 23 4 11 2" xfId="7062"/>
    <cellStyle name="Normal 23 4 11 3" xfId="12594"/>
    <cellStyle name="Normal 23 4 12" xfId="1698"/>
    <cellStyle name="Normal 23 4 12 2" xfId="7177"/>
    <cellStyle name="Normal 23 4 12 3" xfId="12709"/>
    <cellStyle name="Normal 23 4 13" xfId="1872"/>
    <cellStyle name="Normal 23 4 13 2" xfId="7350"/>
    <cellStyle name="Normal 23 4 13 3" xfId="12882"/>
    <cellStyle name="Normal 23 4 14" xfId="1990"/>
    <cellStyle name="Normal 23 4 14 2" xfId="7467"/>
    <cellStyle name="Normal 23 4 14 3" xfId="12999"/>
    <cellStyle name="Normal 23 4 15" xfId="2107"/>
    <cellStyle name="Normal 23 4 15 2" xfId="7583"/>
    <cellStyle name="Normal 23 4 15 3" xfId="13115"/>
    <cellStyle name="Normal 23 4 16" xfId="2226"/>
    <cellStyle name="Normal 23 4 16 2" xfId="7701"/>
    <cellStyle name="Normal 23 4 16 3" xfId="13233"/>
    <cellStyle name="Normal 23 4 17" xfId="2345"/>
    <cellStyle name="Normal 23 4 17 2" xfId="7819"/>
    <cellStyle name="Normal 23 4 17 3" xfId="13351"/>
    <cellStyle name="Normal 23 4 18" xfId="2462"/>
    <cellStyle name="Normal 23 4 18 2" xfId="7935"/>
    <cellStyle name="Normal 23 4 18 3" xfId="13467"/>
    <cellStyle name="Normal 23 4 19" xfId="2580"/>
    <cellStyle name="Normal 23 4 19 2" xfId="8052"/>
    <cellStyle name="Normal 23 4 19 3" xfId="13584"/>
    <cellStyle name="Normal 23 4 2" xfId="187"/>
    <cellStyle name="Normal 23 4 2 10" xfId="1651"/>
    <cellStyle name="Normal 23 4 2 10 2" xfId="7131"/>
    <cellStyle name="Normal 23 4 2 10 3" xfId="12663"/>
    <cellStyle name="Normal 23 4 2 11" xfId="1767"/>
    <cellStyle name="Normal 23 4 2 11 2" xfId="7246"/>
    <cellStyle name="Normal 23 4 2 11 3" xfId="12778"/>
    <cellStyle name="Normal 23 4 2 12" xfId="1941"/>
    <cellStyle name="Normal 23 4 2 12 2" xfId="7419"/>
    <cellStyle name="Normal 23 4 2 12 3" xfId="12951"/>
    <cellStyle name="Normal 23 4 2 13" xfId="2059"/>
    <cellStyle name="Normal 23 4 2 13 2" xfId="7536"/>
    <cellStyle name="Normal 23 4 2 13 3" xfId="13068"/>
    <cellStyle name="Normal 23 4 2 14" xfId="2176"/>
    <cellStyle name="Normal 23 4 2 14 2" xfId="7652"/>
    <cellStyle name="Normal 23 4 2 14 3" xfId="13184"/>
    <cellStyle name="Normal 23 4 2 15" xfId="2295"/>
    <cellStyle name="Normal 23 4 2 15 2" xfId="7770"/>
    <cellStyle name="Normal 23 4 2 15 3" xfId="13302"/>
    <cellStyle name="Normal 23 4 2 16" xfId="2414"/>
    <cellStyle name="Normal 23 4 2 16 2" xfId="7888"/>
    <cellStyle name="Normal 23 4 2 16 3" xfId="13420"/>
    <cellStyle name="Normal 23 4 2 17" xfId="2531"/>
    <cellStyle name="Normal 23 4 2 17 2" xfId="8004"/>
    <cellStyle name="Normal 23 4 2 17 3" xfId="13536"/>
    <cellStyle name="Normal 23 4 2 18" xfId="2649"/>
    <cellStyle name="Normal 23 4 2 18 2" xfId="8121"/>
    <cellStyle name="Normal 23 4 2 18 3" xfId="13653"/>
    <cellStyle name="Normal 23 4 2 19" xfId="2769"/>
    <cellStyle name="Normal 23 4 2 19 2" xfId="8240"/>
    <cellStyle name="Normal 23 4 2 19 3" xfId="13772"/>
    <cellStyle name="Normal 23 4 2 2" xfId="308"/>
    <cellStyle name="Normal 23 4 2 2 2" xfId="663"/>
    <cellStyle name="Normal 23 4 2 2 2 2" xfId="4950"/>
    <cellStyle name="Normal 23 4 2 2 2 2 2" xfId="6208"/>
    <cellStyle name="Normal 23 4 2 2 2 2 2 2" xfId="11742"/>
    <cellStyle name="Normal 23 4 2 2 2 2 3" xfId="10484"/>
    <cellStyle name="Normal 23 4 2 2 2 3" xfId="5724"/>
    <cellStyle name="Normal 23 4 2 2 2 3 2" xfId="11258"/>
    <cellStyle name="Normal 23 4 2 2 2 4" xfId="4464"/>
    <cellStyle name="Normal 23 4 2 2 2 5" xfId="10003"/>
    <cellStyle name="Normal 23 4 2 2 3" xfId="4949"/>
    <cellStyle name="Normal 23 4 2 2 3 2" xfId="6207"/>
    <cellStyle name="Normal 23 4 2 2 3 2 2" xfId="11741"/>
    <cellStyle name="Normal 23 4 2 2 3 3" xfId="10483"/>
    <cellStyle name="Normal 23 4 2 2 4" xfId="5598"/>
    <cellStyle name="Normal 23 4 2 2 4 2" xfId="11132"/>
    <cellStyle name="Normal 23 4 2 2 5" xfId="4338"/>
    <cellStyle name="Normal 23 4 2 2 6" xfId="9877"/>
    <cellStyle name="Normal 23 4 2 20" xfId="2884"/>
    <cellStyle name="Normal 23 4 2 20 2" xfId="8354"/>
    <cellStyle name="Normal 23 4 2 20 3" xfId="13886"/>
    <cellStyle name="Normal 23 4 2 21" xfId="2999"/>
    <cellStyle name="Normal 23 4 2 21 2" xfId="8468"/>
    <cellStyle name="Normal 23 4 2 21 3" xfId="14000"/>
    <cellStyle name="Normal 23 4 2 22" xfId="3114"/>
    <cellStyle name="Normal 23 4 2 22 2" xfId="8582"/>
    <cellStyle name="Normal 23 4 2 22 3" xfId="14114"/>
    <cellStyle name="Normal 23 4 2 23" xfId="3229"/>
    <cellStyle name="Normal 23 4 2 23 2" xfId="8696"/>
    <cellStyle name="Normal 23 4 2 23 3" xfId="14228"/>
    <cellStyle name="Normal 23 4 2 24" xfId="3344"/>
    <cellStyle name="Normal 23 4 2 24 2" xfId="8810"/>
    <cellStyle name="Normal 23 4 2 24 3" xfId="14342"/>
    <cellStyle name="Normal 23 4 2 25" xfId="3462"/>
    <cellStyle name="Normal 23 4 2 25 2" xfId="8927"/>
    <cellStyle name="Normal 23 4 2 25 3" xfId="14459"/>
    <cellStyle name="Normal 23 4 2 26" xfId="3582"/>
    <cellStyle name="Normal 23 4 2 26 2" xfId="9046"/>
    <cellStyle name="Normal 23 4 2 26 3" xfId="14578"/>
    <cellStyle name="Normal 23 4 2 27" xfId="3714"/>
    <cellStyle name="Normal 23 4 2 27 2" xfId="9177"/>
    <cellStyle name="Normal 23 4 2 27 3" xfId="14709"/>
    <cellStyle name="Normal 23 4 2 28" xfId="3830"/>
    <cellStyle name="Normal 23 4 2 28 2" xfId="9292"/>
    <cellStyle name="Normal 23 4 2 28 3" xfId="14824"/>
    <cellStyle name="Normal 23 4 2 29" xfId="3945"/>
    <cellStyle name="Normal 23 4 2 29 2" xfId="9406"/>
    <cellStyle name="Normal 23 4 2 29 3" xfId="14938"/>
    <cellStyle name="Normal 23 4 2 3" xfId="825"/>
    <cellStyle name="Normal 23 4 2 3 2" xfId="4951"/>
    <cellStyle name="Normal 23 4 2 3 2 2" xfId="6209"/>
    <cellStyle name="Normal 23 4 2 3 2 2 2" xfId="11743"/>
    <cellStyle name="Normal 23 4 2 3 2 3" xfId="10485"/>
    <cellStyle name="Normal 23 4 2 3 3" xfId="5725"/>
    <cellStyle name="Normal 23 4 2 3 3 2" xfId="11259"/>
    <cellStyle name="Normal 23 4 2 3 4" xfId="4465"/>
    <cellStyle name="Normal 23 4 2 3 5" xfId="10004"/>
    <cellStyle name="Normal 23 4 2 30" xfId="549"/>
    <cellStyle name="Normal 23 4 2 30 2" xfId="9526"/>
    <cellStyle name="Normal 23 4 2 30 3" xfId="15058"/>
    <cellStyle name="Normal 23 4 2 31" xfId="428"/>
    <cellStyle name="Normal 23 4 2 31 2" xfId="5364"/>
    <cellStyle name="Normal 23 4 2 31 3" xfId="10898"/>
    <cellStyle name="Normal 23 4 2 32" xfId="4110"/>
    <cellStyle name="Normal 23 4 2 33" xfId="9646"/>
    <cellStyle name="Normal 23 4 2 4" xfId="942"/>
    <cellStyle name="Normal 23 4 2 4 2" xfId="4952"/>
    <cellStyle name="Normal 23 4 2 4 2 2" xfId="6210"/>
    <cellStyle name="Normal 23 4 2 4 2 2 2" xfId="11744"/>
    <cellStyle name="Normal 23 4 2 4 2 3" xfId="10486"/>
    <cellStyle name="Normal 23 4 2 4 3" xfId="5971"/>
    <cellStyle name="Normal 23 4 2 4 3 2" xfId="11505"/>
    <cellStyle name="Normal 23 4 2 4 4" xfId="4712"/>
    <cellStyle name="Normal 23 4 2 4 5" xfId="10249"/>
    <cellStyle name="Normal 23 4 2 5" xfId="1058"/>
    <cellStyle name="Normal 23 4 2 5 2" xfId="6206"/>
    <cellStyle name="Normal 23 4 2 5 2 2" xfId="11740"/>
    <cellStyle name="Normal 23 4 2 5 3" xfId="4948"/>
    <cellStyle name="Normal 23 4 2 5 4" xfId="10482"/>
    <cellStyle name="Normal 23 4 2 6" xfId="1174"/>
    <cellStyle name="Normal 23 4 2 6 2" xfId="6896"/>
    <cellStyle name="Normal 23 4 2 6 2 2" xfId="12428"/>
    <cellStyle name="Normal 23 4 2 6 3" xfId="4227"/>
    <cellStyle name="Normal 23 4 2 6 4" xfId="9766"/>
    <cellStyle name="Normal 23 4 2 7" xfId="1289"/>
    <cellStyle name="Normal 23 4 2 7 2" xfId="5483"/>
    <cellStyle name="Normal 23 4 2 7 3" xfId="11017"/>
    <cellStyle name="Normal 23 4 2 8" xfId="1404"/>
    <cellStyle name="Normal 23 4 2 8 2" xfId="6824"/>
    <cellStyle name="Normal 23 4 2 8 3" xfId="12356"/>
    <cellStyle name="Normal 23 4 2 9" xfId="1519"/>
    <cellStyle name="Normal 23 4 2 9 2" xfId="6661"/>
    <cellStyle name="Normal 23 4 2 9 3" xfId="12194"/>
    <cellStyle name="Normal 23 4 20" xfId="2700"/>
    <cellStyle name="Normal 23 4 20 2" xfId="8171"/>
    <cellStyle name="Normal 23 4 20 3" xfId="13703"/>
    <cellStyle name="Normal 23 4 21" xfId="2815"/>
    <cellStyle name="Normal 23 4 21 2" xfId="8285"/>
    <cellStyle name="Normal 23 4 21 3" xfId="13817"/>
    <cellStyle name="Normal 23 4 22" xfId="2930"/>
    <cellStyle name="Normal 23 4 22 2" xfId="8399"/>
    <cellStyle name="Normal 23 4 22 3" xfId="13931"/>
    <cellStyle name="Normal 23 4 23" xfId="3045"/>
    <cellStyle name="Normal 23 4 23 2" xfId="8513"/>
    <cellStyle name="Normal 23 4 23 3" xfId="14045"/>
    <cellStyle name="Normal 23 4 24" xfId="3160"/>
    <cellStyle name="Normal 23 4 24 2" xfId="8627"/>
    <cellStyle name="Normal 23 4 24 3" xfId="14159"/>
    <cellStyle name="Normal 23 4 25" xfId="3275"/>
    <cellStyle name="Normal 23 4 25 2" xfId="8741"/>
    <cellStyle name="Normal 23 4 25 3" xfId="14273"/>
    <cellStyle name="Normal 23 4 26" xfId="3393"/>
    <cellStyle name="Normal 23 4 26 2" xfId="8858"/>
    <cellStyle name="Normal 23 4 26 3" xfId="14390"/>
    <cellStyle name="Normal 23 4 27" xfId="3513"/>
    <cellStyle name="Normal 23 4 27 2" xfId="8977"/>
    <cellStyle name="Normal 23 4 27 3" xfId="14509"/>
    <cellStyle name="Normal 23 4 28" xfId="3645"/>
    <cellStyle name="Normal 23 4 28 2" xfId="9108"/>
    <cellStyle name="Normal 23 4 28 3" xfId="14640"/>
    <cellStyle name="Normal 23 4 29" xfId="3761"/>
    <cellStyle name="Normal 23 4 29 2" xfId="9223"/>
    <cellStyle name="Normal 23 4 29 3" xfId="14755"/>
    <cellStyle name="Normal 23 4 3" xfId="239"/>
    <cellStyle name="Normal 23 4 3 2" xfId="612"/>
    <cellStyle name="Normal 23 4 3 2 2" xfId="4954"/>
    <cellStyle name="Normal 23 4 3 2 2 2" xfId="6212"/>
    <cellStyle name="Normal 23 4 3 2 2 2 2" xfId="11746"/>
    <cellStyle name="Normal 23 4 3 2 2 3" xfId="10488"/>
    <cellStyle name="Normal 23 4 3 2 3" xfId="5726"/>
    <cellStyle name="Normal 23 4 3 2 3 2" xfId="11260"/>
    <cellStyle name="Normal 23 4 3 2 4" xfId="4466"/>
    <cellStyle name="Normal 23 4 3 2 5" xfId="10005"/>
    <cellStyle name="Normal 23 4 3 3" xfId="4953"/>
    <cellStyle name="Normal 23 4 3 3 2" xfId="6211"/>
    <cellStyle name="Normal 23 4 3 3 2 2" xfId="11745"/>
    <cellStyle name="Normal 23 4 3 3 3" xfId="10487"/>
    <cellStyle name="Normal 23 4 3 4" xfId="5547"/>
    <cellStyle name="Normal 23 4 3 4 2" xfId="11081"/>
    <cellStyle name="Normal 23 4 3 5" xfId="4288"/>
    <cellStyle name="Normal 23 4 3 6" xfId="9827"/>
    <cellStyle name="Normal 23 4 30" xfId="3876"/>
    <cellStyle name="Normal 23 4 30 2" xfId="9337"/>
    <cellStyle name="Normal 23 4 30 3" xfId="14869"/>
    <cellStyle name="Normal 23 4 31" xfId="480"/>
    <cellStyle name="Normal 23 4 31 2" xfId="9457"/>
    <cellStyle name="Normal 23 4 31 3" xfId="14989"/>
    <cellStyle name="Normal 23 4 32" xfId="359"/>
    <cellStyle name="Normal 23 4 32 2" xfId="6735"/>
    <cellStyle name="Normal 23 4 32 3" xfId="12267"/>
    <cellStyle name="Normal 23 4 33" xfId="4041"/>
    <cellStyle name="Normal 23 4 34" xfId="9577"/>
    <cellStyle name="Normal 23 4 4" xfId="756"/>
    <cellStyle name="Normal 23 4 4 2" xfId="4955"/>
    <cellStyle name="Normal 23 4 4 2 2" xfId="6213"/>
    <cellStyle name="Normal 23 4 4 2 2 2" xfId="11747"/>
    <cellStyle name="Normal 23 4 4 2 3" xfId="10489"/>
    <cellStyle name="Normal 23 4 4 3" xfId="5727"/>
    <cellStyle name="Normal 23 4 4 3 2" xfId="11261"/>
    <cellStyle name="Normal 23 4 4 4" xfId="4467"/>
    <cellStyle name="Normal 23 4 4 5" xfId="10006"/>
    <cellStyle name="Normal 23 4 5" xfId="873"/>
    <cellStyle name="Normal 23 4 5 2" xfId="4956"/>
    <cellStyle name="Normal 23 4 5 2 2" xfId="6214"/>
    <cellStyle name="Normal 23 4 5 2 2 2" xfId="11748"/>
    <cellStyle name="Normal 23 4 5 2 3" xfId="10490"/>
    <cellStyle name="Normal 23 4 5 3" xfId="5902"/>
    <cellStyle name="Normal 23 4 5 3 2" xfId="11436"/>
    <cellStyle name="Normal 23 4 5 4" xfId="4643"/>
    <cellStyle name="Normal 23 4 5 5" xfId="10180"/>
    <cellStyle name="Normal 23 4 6" xfId="989"/>
    <cellStyle name="Normal 23 4 6 2" xfId="6205"/>
    <cellStyle name="Normal 23 4 6 2 2" xfId="11739"/>
    <cellStyle name="Normal 23 4 6 3" xfId="4947"/>
    <cellStyle name="Normal 23 4 6 4" xfId="10481"/>
    <cellStyle name="Normal 23 4 7" xfId="1105"/>
    <cellStyle name="Normal 23 4 7 2" xfId="6672"/>
    <cellStyle name="Normal 23 4 7 2 2" xfId="12205"/>
    <cellStyle name="Normal 23 4 7 3" xfId="4158"/>
    <cellStyle name="Normal 23 4 7 4" xfId="9697"/>
    <cellStyle name="Normal 23 4 8" xfId="1220"/>
    <cellStyle name="Normal 23 4 8 2" xfId="5414"/>
    <cellStyle name="Normal 23 4 8 3" xfId="10948"/>
    <cellStyle name="Normal 23 4 9" xfId="1335"/>
    <cellStyle name="Normal 23 4 9 2" xfId="6891"/>
    <cellStyle name="Normal 23 4 9 3" xfId="12423"/>
    <cellStyle name="Normal 23 40" xfId="9567"/>
    <cellStyle name="Normal 23 5" xfId="123"/>
    <cellStyle name="Normal 23 5 10" xfId="1455"/>
    <cellStyle name="Normal 23 5 10 2" xfId="6657"/>
    <cellStyle name="Normal 23 5 10 3" xfId="12191"/>
    <cellStyle name="Normal 23 5 11" xfId="1587"/>
    <cellStyle name="Normal 23 5 11 2" xfId="7067"/>
    <cellStyle name="Normal 23 5 11 3" xfId="12599"/>
    <cellStyle name="Normal 23 5 12" xfId="1703"/>
    <cellStyle name="Normal 23 5 12 2" xfId="7182"/>
    <cellStyle name="Normal 23 5 12 3" xfId="12714"/>
    <cellStyle name="Normal 23 5 13" xfId="1877"/>
    <cellStyle name="Normal 23 5 13 2" xfId="7355"/>
    <cellStyle name="Normal 23 5 13 3" xfId="12887"/>
    <cellStyle name="Normal 23 5 14" xfId="1995"/>
    <cellStyle name="Normal 23 5 14 2" xfId="7472"/>
    <cellStyle name="Normal 23 5 14 3" xfId="13004"/>
    <cellStyle name="Normal 23 5 15" xfId="2112"/>
    <cellStyle name="Normal 23 5 15 2" xfId="7588"/>
    <cellStyle name="Normal 23 5 15 3" xfId="13120"/>
    <cellStyle name="Normal 23 5 16" xfId="2231"/>
    <cellStyle name="Normal 23 5 16 2" xfId="7706"/>
    <cellStyle name="Normal 23 5 16 3" xfId="13238"/>
    <cellStyle name="Normal 23 5 17" xfId="2350"/>
    <cellStyle name="Normal 23 5 17 2" xfId="7824"/>
    <cellStyle name="Normal 23 5 17 3" xfId="13356"/>
    <cellStyle name="Normal 23 5 18" xfId="2467"/>
    <cellStyle name="Normal 23 5 18 2" xfId="7940"/>
    <cellStyle name="Normal 23 5 18 3" xfId="13472"/>
    <cellStyle name="Normal 23 5 19" xfId="2585"/>
    <cellStyle name="Normal 23 5 19 2" xfId="8057"/>
    <cellStyle name="Normal 23 5 19 3" xfId="13589"/>
    <cellStyle name="Normal 23 5 2" xfId="188"/>
    <cellStyle name="Normal 23 5 2 10" xfId="1652"/>
    <cellStyle name="Normal 23 5 2 10 2" xfId="7132"/>
    <cellStyle name="Normal 23 5 2 10 3" xfId="12664"/>
    <cellStyle name="Normal 23 5 2 11" xfId="1768"/>
    <cellStyle name="Normal 23 5 2 11 2" xfId="7247"/>
    <cellStyle name="Normal 23 5 2 11 3" xfId="12779"/>
    <cellStyle name="Normal 23 5 2 12" xfId="1942"/>
    <cellStyle name="Normal 23 5 2 12 2" xfId="7420"/>
    <cellStyle name="Normal 23 5 2 12 3" xfId="12952"/>
    <cellStyle name="Normal 23 5 2 13" xfId="2060"/>
    <cellStyle name="Normal 23 5 2 13 2" xfId="7537"/>
    <cellStyle name="Normal 23 5 2 13 3" xfId="13069"/>
    <cellStyle name="Normal 23 5 2 14" xfId="2177"/>
    <cellStyle name="Normal 23 5 2 14 2" xfId="7653"/>
    <cellStyle name="Normal 23 5 2 14 3" xfId="13185"/>
    <cellStyle name="Normal 23 5 2 15" xfId="2296"/>
    <cellStyle name="Normal 23 5 2 15 2" xfId="7771"/>
    <cellStyle name="Normal 23 5 2 15 3" xfId="13303"/>
    <cellStyle name="Normal 23 5 2 16" xfId="2415"/>
    <cellStyle name="Normal 23 5 2 16 2" xfId="7889"/>
    <cellStyle name="Normal 23 5 2 16 3" xfId="13421"/>
    <cellStyle name="Normal 23 5 2 17" xfId="2532"/>
    <cellStyle name="Normal 23 5 2 17 2" xfId="8005"/>
    <cellStyle name="Normal 23 5 2 17 3" xfId="13537"/>
    <cellStyle name="Normal 23 5 2 18" xfId="2650"/>
    <cellStyle name="Normal 23 5 2 18 2" xfId="8122"/>
    <cellStyle name="Normal 23 5 2 18 3" xfId="13654"/>
    <cellStyle name="Normal 23 5 2 19" xfId="2770"/>
    <cellStyle name="Normal 23 5 2 19 2" xfId="8241"/>
    <cellStyle name="Normal 23 5 2 19 3" xfId="13773"/>
    <cellStyle name="Normal 23 5 2 2" xfId="309"/>
    <cellStyle name="Normal 23 5 2 2 2" xfId="668"/>
    <cellStyle name="Normal 23 5 2 2 2 2" xfId="4960"/>
    <cellStyle name="Normal 23 5 2 2 2 2 2" xfId="6218"/>
    <cellStyle name="Normal 23 5 2 2 2 2 2 2" xfId="11752"/>
    <cellStyle name="Normal 23 5 2 2 2 2 3" xfId="10494"/>
    <cellStyle name="Normal 23 5 2 2 2 3" xfId="5728"/>
    <cellStyle name="Normal 23 5 2 2 2 3 2" xfId="11262"/>
    <cellStyle name="Normal 23 5 2 2 2 4" xfId="4468"/>
    <cellStyle name="Normal 23 5 2 2 2 5" xfId="10007"/>
    <cellStyle name="Normal 23 5 2 2 3" xfId="4959"/>
    <cellStyle name="Normal 23 5 2 2 3 2" xfId="6217"/>
    <cellStyle name="Normal 23 5 2 2 3 2 2" xfId="11751"/>
    <cellStyle name="Normal 23 5 2 2 3 3" xfId="10493"/>
    <cellStyle name="Normal 23 5 2 2 4" xfId="5603"/>
    <cellStyle name="Normal 23 5 2 2 4 2" xfId="11137"/>
    <cellStyle name="Normal 23 5 2 2 5" xfId="4343"/>
    <cellStyle name="Normal 23 5 2 2 6" xfId="9882"/>
    <cellStyle name="Normal 23 5 2 20" xfId="2885"/>
    <cellStyle name="Normal 23 5 2 20 2" xfId="8355"/>
    <cellStyle name="Normal 23 5 2 20 3" xfId="13887"/>
    <cellStyle name="Normal 23 5 2 21" xfId="3000"/>
    <cellStyle name="Normal 23 5 2 21 2" xfId="8469"/>
    <cellStyle name="Normal 23 5 2 21 3" xfId="14001"/>
    <cellStyle name="Normal 23 5 2 22" xfId="3115"/>
    <cellStyle name="Normal 23 5 2 22 2" xfId="8583"/>
    <cellStyle name="Normal 23 5 2 22 3" xfId="14115"/>
    <cellStyle name="Normal 23 5 2 23" xfId="3230"/>
    <cellStyle name="Normal 23 5 2 23 2" xfId="8697"/>
    <cellStyle name="Normal 23 5 2 23 3" xfId="14229"/>
    <cellStyle name="Normal 23 5 2 24" xfId="3345"/>
    <cellStyle name="Normal 23 5 2 24 2" xfId="8811"/>
    <cellStyle name="Normal 23 5 2 24 3" xfId="14343"/>
    <cellStyle name="Normal 23 5 2 25" xfId="3463"/>
    <cellStyle name="Normal 23 5 2 25 2" xfId="8928"/>
    <cellStyle name="Normal 23 5 2 25 3" xfId="14460"/>
    <cellStyle name="Normal 23 5 2 26" xfId="3583"/>
    <cellStyle name="Normal 23 5 2 26 2" xfId="9047"/>
    <cellStyle name="Normal 23 5 2 26 3" xfId="14579"/>
    <cellStyle name="Normal 23 5 2 27" xfId="3715"/>
    <cellStyle name="Normal 23 5 2 27 2" xfId="9178"/>
    <cellStyle name="Normal 23 5 2 27 3" xfId="14710"/>
    <cellStyle name="Normal 23 5 2 28" xfId="3831"/>
    <cellStyle name="Normal 23 5 2 28 2" xfId="9293"/>
    <cellStyle name="Normal 23 5 2 28 3" xfId="14825"/>
    <cellStyle name="Normal 23 5 2 29" xfId="3946"/>
    <cellStyle name="Normal 23 5 2 29 2" xfId="9407"/>
    <cellStyle name="Normal 23 5 2 29 3" xfId="14939"/>
    <cellStyle name="Normal 23 5 2 3" xfId="826"/>
    <cellStyle name="Normal 23 5 2 3 2" xfId="4961"/>
    <cellStyle name="Normal 23 5 2 3 2 2" xfId="6219"/>
    <cellStyle name="Normal 23 5 2 3 2 2 2" xfId="11753"/>
    <cellStyle name="Normal 23 5 2 3 2 3" xfId="10495"/>
    <cellStyle name="Normal 23 5 2 3 3" xfId="5729"/>
    <cellStyle name="Normal 23 5 2 3 3 2" xfId="11263"/>
    <cellStyle name="Normal 23 5 2 3 4" xfId="4469"/>
    <cellStyle name="Normal 23 5 2 3 5" xfId="10008"/>
    <cellStyle name="Normal 23 5 2 30" xfId="550"/>
    <cellStyle name="Normal 23 5 2 30 2" xfId="9527"/>
    <cellStyle name="Normal 23 5 2 30 3" xfId="15059"/>
    <cellStyle name="Normal 23 5 2 31" xfId="429"/>
    <cellStyle name="Normal 23 5 2 31 2" xfId="6637"/>
    <cellStyle name="Normal 23 5 2 31 3" xfId="12171"/>
    <cellStyle name="Normal 23 5 2 32" xfId="4111"/>
    <cellStyle name="Normal 23 5 2 33" xfId="9647"/>
    <cellStyle name="Normal 23 5 2 4" xfId="943"/>
    <cellStyle name="Normal 23 5 2 4 2" xfId="4962"/>
    <cellStyle name="Normal 23 5 2 4 2 2" xfId="6220"/>
    <cellStyle name="Normal 23 5 2 4 2 2 2" xfId="11754"/>
    <cellStyle name="Normal 23 5 2 4 2 3" xfId="10496"/>
    <cellStyle name="Normal 23 5 2 4 3" xfId="5972"/>
    <cellStyle name="Normal 23 5 2 4 3 2" xfId="11506"/>
    <cellStyle name="Normal 23 5 2 4 4" xfId="4713"/>
    <cellStyle name="Normal 23 5 2 4 5" xfId="10250"/>
    <cellStyle name="Normal 23 5 2 5" xfId="1059"/>
    <cellStyle name="Normal 23 5 2 5 2" xfId="6216"/>
    <cellStyle name="Normal 23 5 2 5 2 2" xfId="11750"/>
    <cellStyle name="Normal 23 5 2 5 3" xfId="4958"/>
    <cellStyle name="Normal 23 5 2 5 4" xfId="10492"/>
    <cellStyle name="Normal 23 5 2 6" xfId="1175"/>
    <cellStyle name="Normal 23 5 2 6 2" xfId="5889"/>
    <cellStyle name="Normal 23 5 2 6 2 2" xfId="11423"/>
    <cellStyle name="Normal 23 5 2 6 3" xfId="4228"/>
    <cellStyle name="Normal 23 5 2 6 4" xfId="9767"/>
    <cellStyle name="Normal 23 5 2 7" xfId="1290"/>
    <cellStyle name="Normal 23 5 2 7 2" xfId="5484"/>
    <cellStyle name="Normal 23 5 2 7 3" xfId="11018"/>
    <cellStyle name="Normal 23 5 2 8" xfId="1405"/>
    <cellStyle name="Normal 23 5 2 8 2" xfId="6795"/>
    <cellStyle name="Normal 23 5 2 8 3" xfId="12327"/>
    <cellStyle name="Normal 23 5 2 9" xfId="1520"/>
    <cellStyle name="Normal 23 5 2 9 2" xfId="6757"/>
    <cellStyle name="Normal 23 5 2 9 3" xfId="12289"/>
    <cellStyle name="Normal 23 5 20" xfId="2705"/>
    <cellStyle name="Normal 23 5 20 2" xfId="8176"/>
    <cellStyle name="Normal 23 5 20 3" xfId="13708"/>
    <cellStyle name="Normal 23 5 21" xfId="2820"/>
    <cellStyle name="Normal 23 5 21 2" xfId="8290"/>
    <cellStyle name="Normal 23 5 21 3" xfId="13822"/>
    <cellStyle name="Normal 23 5 22" xfId="2935"/>
    <cellStyle name="Normal 23 5 22 2" xfId="8404"/>
    <cellStyle name="Normal 23 5 22 3" xfId="13936"/>
    <cellStyle name="Normal 23 5 23" xfId="3050"/>
    <cellStyle name="Normal 23 5 23 2" xfId="8518"/>
    <cellStyle name="Normal 23 5 23 3" xfId="14050"/>
    <cellStyle name="Normal 23 5 24" xfId="3165"/>
    <cellStyle name="Normal 23 5 24 2" xfId="8632"/>
    <cellStyle name="Normal 23 5 24 3" xfId="14164"/>
    <cellStyle name="Normal 23 5 25" xfId="3280"/>
    <cellStyle name="Normal 23 5 25 2" xfId="8746"/>
    <cellStyle name="Normal 23 5 25 3" xfId="14278"/>
    <cellStyle name="Normal 23 5 26" xfId="3398"/>
    <cellStyle name="Normal 23 5 26 2" xfId="8863"/>
    <cellStyle name="Normal 23 5 26 3" xfId="14395"/>
    <cellStyle name="Normal 23 5 27" xfId="3518"/>
    <cellStyle name="Normal 23 5 27 2" xfId="8982"/>
    <cellStyle name="Normal 23 5 27 3" xfId="14514"/>
    <cellStyle name="Normal 23 5 28" xfId="3650"/>
    <cellStyle name="Normal 23 5 28 2" xfId="9113"/>
    <cellStyle name="Normal 23 5 28 3" xfId="14645"/>
    <cellStyle name="Normal 23 5 29" xfId="3766"/>
    <cellStyle name="Normal 23 5 29 2" xfId="9228"/>
    <cellStyle name="Normal 23 5 29 3" xfId="14760"/>
    <cellStyle name="Normal 23 5 3" xfId="244"/>
    <cellStyle name="Normal 23 5 3 2" xfId="617"/>
    <cellStyle name="Normal 23 5 3 2 2" xfId="4964"/>
    <cellStyle name="Normal 23 5 3 2 2 2" xfId="6222"/>
    <cellStyle name="Normal 23 5 3 2 2 2 2" xfId="11756"/>
    <cellStyle name="Normal 23 5 3 2 2 3" xfId="10498"/>
    <cellStyle name="Normal 23 5 3 2 3" xfId="5730"/>
    <cellStyle name="Normal 23 5 3 2 3 2" xfId="11264"/>
    <cellStyle name="Normal 23 5 3 2 4" xfId="4470"/>
    <cellStyle name="Normal 23 5 3 2 5" xfId="10009"/>
    <cellStyle name="Normal 23 5 3 3" xfId="4963"/>
    <cellStyle name="Normal 23 5 3 3 2" xfId="6221"/>
    <cellStyle name="Normal 23 5 3 3 2 2" xfId="11755"/>
    <cellStyle name="Normal 23 5 3 3 3" xfId="10497"/>
    <cellStyle name="Normal 23 5 3 4" xfId="5552"/>
    <cellStyle name="Normal 23 5 3 4 2" xfId="11086"/>
    <cellStyle name="Normal 23 5 3 5" xfId="4293"/>
    <cellStyle name="Normal 23 5 3 6" xfId="9832"/>
    <cellStyle name="Normal 23 5 30" xfId="3881"/>
    <cellStyle name="Normal 23 5 30 2" xfId="9342"/>
    <cellStyle name="Normal 23 5 30 3" xfId="14874"/>
    <cellStyle name="Normal 23 5 31" xfId="485"/>
    <cellStyle name="Normal 23 5 31 2" xfId="9462"/>
    <cellStyle name="Normal 23 5 31 3" xfId="14994"/>
    <cellStyle name="Normal 23 5 32" xfId="364"/>
    <cellStyle name="Normal 23 5 32 2" xfId="6728"/>
    <cellStyle name="Normal 23 5 32 3" xfId="12260"/>
    <cellStyle name="Normal 23 5 33" xfId="4046"/>
    <cellStyle name="Normal 23 5 34" xfId="9582"/>
    <cellStyle name="Normal 23 5 4" xfId="761"/>
    <cellStyle name="Normal 23 5 4 2" xfId="4965"/>
    <cellStyle name="Normal 23 5 4 2 2" xfId="6223"/>
    <cellStyle name="Normal 23 5 4 2 2 2" xfId="11757"/>
    <cellStyle name="Normal 23 5 4 2 3" xfId="10499"/>
    <cellStyle name="Normal 23 5 4 3" xfId="5731"/>
    <cellStyle name="Normal 23 5 4 3 2" xfId="11265"/>
    <cellStyle name="Normal 23 5 4 4" xfId="4471"/>
    <cellStyle name="Normal 23 5 4 5" xfId="10010"/>
    <cellStyle name="Normal 23 5 5" xfId="878"/>
    <cellStyle name="Normal 23 5 5 2" xfId="4966"/>
    <cellStyle name="Normal 23 5 5 2 2" xfId="6224"/>
    <cellStyle name="Normal 23 5 5 2 2 2" xfId="11758"/>
    <cellStyle name="Normal 23 5 5 2 3" xfId="10500"/>
    <cellStyle name="Normal 23 5 5 3" xfId="5907"/>
    <cellStyle name="Normal 23 5 5 3 2" xfId="11441"/>
    <cellStyle name="Normal 23 5 5 4" xfId="4648"/>
    <cellStyle name="Normal 23 5 5 5" xfId="10185"/>
    <cellStyle name="Normal 23 5 6" xfId="994"/>
    <cellStyle name="Normal 23 5 6 2" xfId="6215"/>
    <cellStyle name="Normal 23 5 6 2 2" xfId="11749"/>
    <cellStyle name="Normal 23 5 6 3" xfId="4957"/>
    <cellStyle name="Normal 23 5 6 4" xfId="10491"/>
    <cellStyle name="Normal 23 5 7" xfId="1110"/>
    <cellStyle name="Normal 23 5 7 2" xfId="6682"/>
    <cellStyle name="Normal 23 5 7 2 2" xfId="12214"/>
    <cellStyle name="Normal 23 5 7 3" xfId="4163"/>
    <cellStyle name="Normal 23 5 7 4" xfId="9702"/>
    <cellStyle name="Normal 23 5 8" xfId="1225"/>
    <cellStyle name="Normal 23 5 8 2" xfId="5419"/>
    <cellStyle name="Normal 23 5 8 3" xfId="10953"/>
    <cellStyle name="Normal 23 5 9" xfId="1340"/>
    <cellStyle name="Normal 23 5 9 2" xfId="6628"/>
    <cellStyle name="Normal 23 5 9 3" xfId="12162"/>
    <cellStyle name="Normal 23 6" xfId="120"/>
    <cellStyle name="Normal 23 6 10" xfId="1452"/>
    <cellStyle name="Normal 23 6 10 2" xfId="6805"/>
    <cellStyle name="Normal 23 6 10 3" xfId="12337"/>
    <cellStyle name="Normal 23 6 11" xfId="1584"/>
    <cellStyle name="Normal 23 6 11 2" xfId="7064"/>
    <cellStyle name="Normal 23 6 11 3" xfId="12596"/>
    <cellStyle name="Normal 23 6 12" xfId="1700"/>
    <cellStyle name="Normal 23 6 12 2" xfId="7179"/>
    <cellStyle name="Normal 23 6 12 3" xfId="12711"/>
    <cellStyle name="Normal 23 6 13" xfId="1874"/>
    <cellStyle name="Normal 23 6 13 2" xfId="7352"/>
    <cellStyle name="Normal 23 6 13 3" xfId="12884"/>
    <cellStyle name="Normal 23 6 14" xfId="1992"/>
    <cellStyle name="Normal 23 6 14 2" xfId="7469"/>
    <cellStyle name="Normal 23 6 14 3" xfId="13001"/>
    <cellStyle name="Normal 23 6 15" xfId="2109"/>
    <cellStyle name="Normal 23 6 15 2" xfId="7585"/>
    <cellStyle name="Normal 23 6 15 3" xfId="13117"/>
    <cellStyle name="Normal 23 6 16" xfId="2228"/>
    <cellStyle name="Normal 23 6 16 2" xfId="7703"/>
    <cellStyle name="Normal 23 6 16 3" xfId="13235"/>
    <cellStyle name="Normal 23 6 17" xfId="2347"/>
    <cellStyle name="Normal 23 6 17 2" xfId="7821"/>
    <cellStyle name="Normal 23 6 17 3" xfId="13353"/>
    <cellStyle name="Normal 23 6 18" xfId="2464"/>
    <cellStyle name="Normal 23 6 18 2" xfId="7937"/>
    <cellStyle name="Normal 23 6 18 3" xfId="13469"/>
    <cellStyle name="Normal 23 6 19" xfId="2582"/>
    <cellStyle name="Normal 23 6 19 2" xfId="8054"/>
    <cellStyle name="Normal 23 6 19 3" xfId="13586"/>
    <cellStyle name="Normal 23 6 2" xfId="189"/>
    <cellStyle name="Normal 23 6 2 10" xfId="1653"/>
    <cellStyle name="Normal 23 6 2 10 2" xfId="7133"/>
    <cellStyle name="Normal 23 6 2 10 3" xfId="12665"/>
    <cellStyle name="Normal 23 6 2 11" xfId="1769"/>
    <cellStyle name="Normal 23 6 2 11 2" xfId="7248"/>
    <cellStyle name="Normal 23 6 2 11 3" xfId="12780"/>
    <cellStyle name="Normal 23 6 2 12" xfId="1943"/>
    <cellStyle name="Normal 23 6 2 12 2" xfId="7421"/>
    <cellStyle name="Normal 23 6 2 12 3" xfId="12953"/>
    <cellStyle name="Normal 23 6 2 13" xfId="2061"/>
    <cellStyle name="Normal 23 6 2 13 2" xfId="7538"/>
    <cellStyle name="Normal 23 6 2 13 3" xfId="13070"/>
    <cellStyle name="Normal 23 6 2 14" xfId="2178"/>
    <cellStyle name="Normal 23 6 2 14 2" xfId="7654"/>
    <cellStyle name="Normal 23 6 2 14 3" xfId="13186"/>
    <cellStyle name="Normal 23 6 2 15" xfId="2297"/>
    <cellStyle name="Normal 23 6 2 15 2" xfId="7772"/>
    <cellStyle name="Normal 23 6 2 15 3" xfId="13304"/>
    <cellStyle name="Normal 23 6 2 16" xfId="2416"/>
    <cellStyle name="Normal 23 6 2 16 2" xfId="7890"/>
    <cellStyle name="Normal 23 6 2 16 3" xfId="13422"/>
    <cellStyle name="Normal 23 6 2 17" xfId="2533"/>
    <cellStyle name="Normal 23 6 2 17 2" xfId="8006"/>
    <cellStyle name="Normal 23 6 2 17 3" xfId="13538"/>
    <cellStyle name="Normal 23 6 2 18" xfId="2651"/>
    <cellStyle name="Normal 23 6 2 18 2" xfId="8123"/>
    <cellStyle name="Normal 23 6 2 18 3" xfId="13655"/>
    <cellStyle name="Normal 23 6 2 19" xfId="2771"/>
    <cellStyle name="Normal 23 6 2 19 2" xfId="8242"/>
    <cellStyle name="Normal 23 6 2 19 3" xfId="13774"/>
    <cellStyle name="Normal 23 6 2 2" xfId="310"/>
    <cellStyle name="Normal 23 6 2 2 2" xfId="665"/>
    <cellStyle name="Normal 23 6 2 2 2 2" xfId="4970"/>
    <cellStyle name="Normal 23 6 2 2 2 2 2" xfId="6228"/>
    <cellStyle name="Normal 23 6 2 2 2 2 2 2" xfId="11762"/>
    <cellStyle name="Normal 23 6 2 2 2 2 3" xfId="10504"/>
    <cellStyle name="Normal 23 6 2 2 2 3" xfId="5732"/>
    <cellStyle name="Normal 23 6 2 2 2 3 2" xfId="11266"/>
    <cellStyle name="Normal 23 6 2 2 2 4" xfId="4472"/>
    <cellStyle name="Normal 23 6 2 2 2 5" xfId="10011"/>
    <cellStyle name="Normal 23 6 2 2 3" xfId="4969"/>
    <cellStyle name="Normal 23 6 2 2 3 2" xfId="6227"/>
    <cellStyle name="Normal 23 6 2 2 3 2 2" xfId="11761"/>
    <cellStyle name="Normal 23 6 2 2 3 3" xfId="10503"/>
    <cellStyle name="Normal 23 6 2 2 4" xfId="5600"/>
    <cellStyle name="Normal 23 6 2 2 4 2" xfId="11134"/>
    <cellStyle name="Normal 23 6 2 2 5" xfId="4340"/>
    <cellStyle name="Normal 23 6 2 2 6" xfId="9879"/>
    <cellStyle name="Normal 23 6 2 20" xfId="2886"/>
    <cellStyle name="Normal 23 6 2 20 2" xfId="8356"/>
    <cellStyle name="Normal 23 6 2 20 3" xfId="13888"/>
    <cellStyle name="Normal 23 6 2 21" xfId="3001"/>
    <cellStyle name="Normal 23 6 2 21 2" xfId="8470"/>
    <cellStyle name="Normal 23 6 2 21 3" xfId="14002"/>
    <cellStyle name="Normal 23 6 2 22" xfId="3116"/>
    <cellStyle name="Normal 23 6 2 22 2" xfId="8584"/>
    <cellStyle name="Normal 23 6 2 22 3" xfId="14116"/>
    <cellStyle name="Normal 23 6 2 23" xfId="3231"/>
    <cellStyle name="Normal 23 6 2 23 2" xfId="8698"/>
    <cellStyle name="Normal 23 6 2 23 3" xfId="14230"/>
    <cellStyle name="Normal 23 6 2 24" xfId="3346"/>
    <cellStyle name="Normal 23 6 2 24 2" xfId="8812"/>
    <cellStyle name="Normal 23 6 2 24 3" xfId="14344"/>
    <cellStyle name="Normal 23 6 2 25" xfId="3464"/>
    <cellStyle name="Normal 23 6 2 25 2" xfId="8929"/>
    <cellStyle name="Normal 23 6 2 25 3" xfId="14461"/>
    <cellStyle name="Normal 23 6 2 26" xfId="3584"/>
    <cellStyle name="Normal 23 6 2 26 2" xfId="9048"/>
    <cellStyle name="Normal 23 6 2 26 3" xfId="14580"/>
    <cellStyle name="Normal 23 6 2 27" xfId="3716"/>
    <cellStyle name="Normal 23 6 2 27 2" xfId="9179"/>
    <cellStyle name="Normal 23 6 2 27 3" xfId="14711"/>
    <cellStyle name="Normal 23 6 2 28" xfId="3832"/>
    <cellStyle name="Normal 23 6 2 28 2" xfId="9294"/>
    <cellStyle name="Normal 23 6 2 28 3" xfId="14826"/>
    <cellStyle name="Normal 23 6 2 29" xfId="3947"/>
    <cellStyle name="Normal 23 6 2 29 2" xfId="9408"/>
    <cellStyle name="Normal 23 6 2 29 3" xfId="14940"/>
    <cellStyle name="Normal 23 6 2 3" xfId="827"/>
    <cellStyle name="Normal 23 6 2 3 2" xfId="4971"/>
    <cellStyle name="Normal 23 6 2 3 2 2" xfId="6229"/>
    <cellStyle name="Normal 23 6 2 3 2 2 2" xfId="11763"/>
    <cellStyle name="Normal 23 6 2 3 2 3" xfId="10505"/>
    <cellStyle name="Normal 23 6 2 3 3" xfId="5733"/>
    <cellStyle name="Normal 23 6 2 3 3 2" xfId="11267"/>
    <cellStyle name="Normal 23 6 2 3 4" xfId="4473"/>
    <cellStyle name="Normal 23 6 2 3 5" xfId="10012"/>
    <cellStyle name="Normal 23 6 2 30" xfId="551"/>
    <cellStyle name="Normal 23 6 2 30 2" xfId="9528"/>
    <cellStyle name="Normal 23 6 2 30 3" xfId="15060"/>
    <cellStyle name="Normal 23 6 2 31" xfId="430"/>
    <cellStyle name="Normal 23 6 2 31 2" xfId="6835"/>
    <cellStyle name="Normal 23 6 2 31 3" xfId="12367"/>
    <cellStyle name="Normal 23 6 2 32" xfId="4112"/>
    <cellStyle name="Normal 23 6 2 33" xfId="9648"/>
    <cellStyle name="Normal 23 6 2 4" xfId="944"/>
    <cellStyle name="Normal 23 6 2 4 2" xfId="4972"/>
    <cellStyle name="Normal 23 6 2 4 2 2" xfId="6230"/>
    <cellStyle name="Normal 23 6 2 4 2 2 2" xfId="11764"/>
    <cellStyle name="Normal 23 6 2 4 2 3" xfId="10506"/>
    <cellStyle name="Normal 23 6 2 4 3" xfId="5973"/>
    <cellStyle name="Normal 23 6 2 4 3 2" xfId="11507"/>
    <cellStyle name="Normal 23 6 2 4 4" xfId="4714"/>
    <cellStyle name="Normal 23 6 2 4 5" xfId="10251"/>
    <cellStyle name="Normal 23 6 2 5" xfId="1060"/>
    <cellStyle name="Normal 23 6 2 5 2" xfId="6226"/>
    <cellStyle name="Normal 23 6 2 5 2 2" xfId="11760"/>
    <cellStyle name="Normal 23 6 2 5 3" xfId="4968"/>
    <cellStyle name="Normal 23 6 2 5 4" xfId="10502"/>
    <cellStyle name="Normal 23 6 2 6" xfId="1176"/>
    <cellStyle name="Normal 23 6 2 6 2" xfId="6720"/>
    <cellStyle name="Normal 23 6 2 6 2 2" xfId="12252"/>
    <cellStyle name="Normal 23 6 2 6 3" xfId="4229"/>
    <cellStyle name="Normal 23 6 2 6 4" xfId="9768"/>
    <cellStyle name="Normal 23 6 2 7" xfId="1291"/>
    <cellStyle name="Normal 23 6 2 7 2" xfId="5485"/>
    <cellStyle name="Normal 23 6 2 7 3" xfId="11019"/>
    <cellStyle name="Normal 23 6 2 8" xfId="1406"/>
    <cellStyle name="Normal 23 6 2 8 2" xfId="7039"/>
    <cellStyle name="Normal 23 6 2 8 3" xfId="12571"/>
    <cellStyle name="Normal 23 6 2 9" xfId="1521"/>
    <cellStyle name="Normal 23 6 2 9 2" xfId="7010"/>
    <cellStyle name="Normal 23 6 2 9 3" xfId="12542"/>
    <cellStyle name="Normal 23 6 20" xfId="2702"/>
    <cellStyle name="Normal 23 6 20 2" xfId="8173"/>
    <cellStyle name="Normal 23 6 20 3" xfId="13705"/>
    <cellStyle name="Normal 23 6 21" xfId="2817"/>
    <cellStyle name="Normal 23 6 21 2" xfId="8287"/>
    <cellStyle name="Normal 23 6 21 3" xfId="13819"/>
    <cellStyle name="Normal 23 6 22" xfId="2932"/>
    <cellStyle name="Normal 23 6 22 2" xfId="8401"/>
    <cellStyle name="Normal 23 6 22 3" xfId="13933"/>
    <cellStyle name="Normal 23 6 23" xfId="3047"/>
    <cellStyle name="Normal 23 6 23 2" xfId="8515"/>
    <cellStyle name="Normal 23 6 23 3" xfId="14047"/>
    <cellStyle name="Normal 23 6 24" xfId="3162"/>
    <cellStyle name="Normal 23 6 24 2" xfId="8629"/>
    <cellStyle name="Normal 23 6 24 3" xfId="14161"/>
    <cellStyle name="Normal 23 6 25" xfId="3277"/>
    <cellStyle name="Normal 23 6 25 2" xfId="8743"/>
    <cellStyle name="Normal 23 6 25 3" xfId="14275"/>
    <cellStyle name="Normal 23 6 26" xfId="3395"/>
    <cellStyle name="Normal 23 6 26 2" xfId="8860"/>
    <cellStyle name="Normal 23 6 26 3" xfId="14392"/>
    <cellStyle name="Normal 23 6 27" xfId="3515"/>
    <cellStyle name="Normal 23 6 27 2" xfId="8979"/>
    <cellStyle name="Normal 23 6 27 3" xfId="14511"/>
    <cellStyle name="Normal 23 6 28" xfId="3647"/>
    <cellStyle name="Normal 23 6 28 2" xfId="9110"/>
    <cellStyle name="Normal 23 6 28 3" xfId="14642"/>
    <cellStyle name="Normal 23 6 29" xfId="3763"/>
    <cellStyle name="Normal 23 6 29 2" xfId="9225"/>
    <cellStyle name="Normal 23 6 29 3" xfId="14757"/>
    <cellStyle name="Normal 23 6 3" xfId="241"/>
    <cellStyle name="Normal 23 6 3 2" xfId="614"/>
    <cellStyle name="Normal 23 6 3 2 2" xfId="4974"/>
    <cellStyle name="Normal 23 6 3 2 2 2" xfId="6232"/>
    <cellStyle name="Normal 23 6 3 2 2 2 2" xfId="11766"/>
    <cellStyle name="Normal 23 6 3 2 2 3" xfId="10508"/>
    <cellStyle name="Normal 23 6 3 2 3" xfId="5734"/>
    <cellStyle name="Normal 23 6 3 2 3 2" xfId="11268"/>
    <cellStyle name="Normal 23 6 3 2 4" xfId="4474"/>
    <cellStyle name="Normal 23 6 3 2 5" xfId="10013"/>
    <cellStyle name="Normal 23 6 3 3" xfId="4973"/>
    <cellStyle name="Normal 23 6 3 3 2" xfId="6231"/>
    <cellStyle name="Normal 23 6 3 3 2 2" xfId="11765"/>
    <cellStyle name="Normal 23 6 3 3 3" xfId="10507"/>
    <cellStyle name="Normal 23 6 3 4" xfId="5549"/>
    <cellStyle name="Normal 23 6 3 4 2" xfId="11083"/>
    <cellStyle name="Normal 23 6 3 5" xfId="4290"/>
    <cellStyle name="Normal 23 6 3 6" xfId="9829"/>
    <cellStyle name="Normal 23 6 30" xfId="3878"/>
    <cellStyle name="Normal 23 6 30 2" xfId="9339"/>
    <cellStyle name="Normal 23 6 30 3" xfId="14871"/>
    <cellStyle name="Normal 23 6 31" xfId="482"/>
    <cellStyle name="Normal 23 6 31 2" xfId="9459"/>
    <cellStyle name="Normal 23 6 31 3" xfId="14991"/>
    <cellStyle name="Normal 23 6 32" xfId="361"/>
    <cellStyle name="Normal 23 6 32 2" xfId="6916"/>
    <cellStyle name="Normal 23 6 32 3" xfId="12448"/>
    <cellStyle name="Normal 23 6 33" xfId="4043"/>
    <cellStyle name="Normal 23 6 34" xfId="9579"/>
    <cellStyle name="Normal 23 6 4" xfId="758"/>
    <cellStyle name="Normal 23 6 4 2" xfId="4975"/>
    <cellStyle name="Normal 23 6 4 2 2" xfId="6233"/>
    <cellStyle name="Normal 23 6 4 2 2 2" xfId="11767"/>
    <cellStyle name="Normal 23 6 4 2 3" xfId="10509"/>
    <cellStyle name="Normal 23 6 4 3" xfId="5735"/>
    <cellStyle name="Normal 23 6 4 3 2" xfId="11269"/>
    <cellStyle name="Normal 23 6 4 4" xfId="4475"/>
    <cellStyle name="Normal 23 6 4 5" xfId="10014"/>
    <cellStyle name="Normal 23 6 5" xfId="875"/>
    <cellStyle name="Normal 23 6 5 2" xfId="4976"/>
    <cellStyle name="Normal 23 6 5 2 2" xfId="6234"/>
    <cellStyle name="Normal 23 6 5 2 2 2" xfId="11768"/>
    <cellStyle name="Normal 23 6 5 2 3" xfId="10510"/>
    <cellStyle name="Normal 23 6 5 3" xfId="5904"/>
    <cellStyle name="Normal 23 6 5 3 2" xfId="11438"/>
    <cellStyle name="Normal 23 6 5 4" xfId="4645"/>
    <cellStyle name="Normal 23 6 5 5" xfId="10182"/>
    <cellStyle name="Normal 23 6 6" xfId="991"/>
    <cellStyle name="Normal 23 6 6 2" xfId="6225"/>
    <cellStyle name="Normal 23 6 6 2 2" xfId="11759"/>
    <cellStyle name="Normal 23 6 6 3" xfId="4967"/>
    <cellStyle name="Normal 23 6 6 4" xfId="10501"/>
    <cellStyle name="Normal 23 6 7" xfId="1107"/>
    <cellStyle name="Normal 23 6 7 2" xfId="5398"/>
    <cellStyle name="Normal 23 6 7 2 2" xfId="10932"/>
    <cellStyle name="Normal 23 6 7 3" xfId="4160"/>
    <cellStyle name="Normal 23 6 7 4" xfId="9699"/>
    <cellStyle name="Normal 23 6 8" xfId="1222"/>
    <cellStyle name="Normal 23 6 8 2" xfId="5416"/>
    <cellStyle name="Normal 23 6 8 3" xfId="10950"/>
    <cellStyle name="Normal 23 6 9" xfId="1337"/>
    <cellStyle name="Normal 23 6 9 2" xfId="7019"/>
    <cellStyle name="Normal 23 6 9 3" xfId="12551"/>
    <cellStyle name="Normal 23 7" xfId="158"/>
    <cellStyle name="Normal 23 7 10" xfId="1490"/>
    <cellStyle name="Normal 23 7 10 2" xfId="6787"/>
    <cellStyle name="Normal 23 7 10 3" xfId="12319"/>
    <cellStyle name="Normal 23 7 11" xfId="1622"/>
    <cellStyle name="Normal 23 7 11 2" xfId="7102"/>
    <cellStyle name="Normal 23 7 11 3" xfId="12634"/>
    <cellStyle name="Normal 23 7 12" xfId="1738"/>
    <cellStyle name="Normal 23 7 12 2" xfId="7217"/>
    <cellStyle name="Normal 23 7 12 3" xfId="12749"/>
    <cellStyle name="Normal 23 7 13" xfId="1912"/>
    <cellStyle name="Normal 23 7 13 2" xfId="7390"/>
    <cellStyle name="Normal 23 7 13 3" xfId="12922"/>
    <cellStyle name="Normal 23 7 14" xfId="2030"/>
    <cellStyle name="Normal 23 7 14 2" xfId="7507"/>
    <cellStyle name="Normal 23 7 14 3" xfId="13039"/>
    <cellStyle name="Normal 23 7 15" xfId="2147"/>
    <cellStyle name="Normal 23 7 15 2" xfId="7623"/>
    <cellStyle name="Normal 23 7 15 3" xfId="13155"/>
    <cellStyle name="Normal 23 7 16" xfId="2266"/>
    <cellStyle name="Normal 23 7 16 2" xfId="7741"/>
    <cellStyle name="Normal 23 7 16 3" xfId="13273"/>
    <cellStyle name="Normal 23 7 17" xfId="2385"/>
    <cellStyle name="Normal 23 7 17 2" xfId="7859"/>
    <cellStyle name="Normal 23 7 17 3" xfId="13391"/>
    <cellStyle name="Normal 23 7 18" xfId="2502"/>
    <cellStyle name="Normal 23 7 18 2" xfId="7975"/>
    <cellStyle name="Normal 23 7 18 3" xfId="13507"/>
    <cellStyle name="Normal 23 7 19" xfId="2620"/>
    <cellStyle name="Normal 23 7 19 2" xfId="8092"/>
    <cellStyle name="Normal 23 7 19 3" xfId="13624"/>
    <cellStyle name="Normal 23 7 2" xfId="190"/>
    <cellStyle name="Normal 23 7 2 10" xfId="1654"/>
    <cellStyle name="Normal 23 7 2 10 2" xfId="7134"/>
    <cellStyle name="Normal 23 7 2 10 3" xfId="12666"/>
    <cellStyle name="Normal 23 7 2 11" xfId="1770"/>
    <cellStyle name="Normal 23 7 2 11 2" xfId="7249"/>
    <cellStyle name="Normal 23 7 2 11 3" xfId="12781"/>
    <cellStyle name="Normal 23 7 2 12" xfId="1944"/>
    <cellStyle name="Normal 23 7 2 12 2" xfId="7422"/>
    <cellStyle name="Normal 23 7 2 12 3" xfId="12954"/>
    <cellStyle name="Normal 23 7 2 13" xfId="2062"/>
    <cellStyle name="Normal 23 7 2 13 2" xfId="7539"/>
    <cellStyle name="Normal 23 7 2 13 3" xfId="13071"/>
    <cellStyle name="Normal 23 7 2 14" xfId="2179"/>
    <cellStyle name="Normal 23 7 2 14 2" xfId="7655"/>
    <cellStyle name="Normal 23 7 2 14 3" xfId="13187"/>
    <cellStyle name="Normal 23 7 2 15" xfId="2298"/>
    <cellStyle name="Normal 23 7 2 15 2" xfId="7773"/>
    <cellStyle name="Normal 23 7 2 15 3" xfId="13305"/>
    <cellStyle name="Normal 23 7 2 16" xfId="2417"/>
    <cellStyle name="Normal 23 7 2 16 2" xfId="7891"/>
    <cellStyle name="Normal 23 7 2 16 3" xfId="13423"/>
    <cellStyle name="Normal 23 7 2 17" xfId="2534"/>
    <cellStyle name="Normal 23 7 2 17 2" xfId="8007"/>
    <cellStyle name="Normal 23 7 2 17 3" xfId="13539"/>
    <cellStyle name="Normal 23 7 2 18" xfId="2652"/>
    <cellStyle name="Normal 23 7 2 18 2" xfId="8124"/>
    <cellStyle name="Normal 23 7 2 18 3" xfId="13656"/>
    <cellStyle name="Normal 23 7 2 19" xfId="2772"/>
    <cellStyle name="Normal 23 7 2 19 2" xfId="8243"/>
    <cellStyle name="Normal 23 7 2 19 3" xfId="13775"/>
    <cellStyle name="Normal 23 7 2 2" xfId="311"/>
    <cellStyle name="Normal 23 7 2 2 2" xfId="703"/>
    <cellStyle name="Normal 23 7 2 2 2 2" xfId="4980"/>
    <cellStyle name="Normal 23 7 2 2 2 2 2" xfId="6238"/>
    <cellStyle name="Normal 23 7 2 2 2 2 2 2" xfId="11772"/>
    <cellStyle name="Normal 23 7 2 2 2 2 3" xfId="10514"/>
    <cellStyle name="Normal 23 7 2 2 2 3" xfId="5736"/>
    <cellStyle name="Normal 23 7 2 2 2 3 2" xfId="11270"/>
    <cellStyle name="Normal 23 7 2 2 2 4" xfId="4476"/>
    <cellStyle name="Normal 23 7 2 2 2 5" xfId="10015"/>
    <cellStyle name="Normal 23 7 2 2 3" xfId="4979"/>
    <cellStyle name="Normal 23 7 2 2 3 2" xfId="6237"/>
    <cellStyle name="Normal 23 7 2 2 3 2 2" xfId="11771"/>
    <cellStyle name="Normal 23 7 2 2 3 3" xfId="10513"/>
    <cellStyle name="Normal 23 7 2 2 4" xfId="5638"/>
    <cellStyle name="Normal 23 7 2 2 4 2" xfId="11172"/>
    <cellStyle name="Normal 23 7 2 2 5" xfId="4378"/>
    <cellStyle name="Normal 23 7 2 2 6" xfId="9917"/>
    <cellStyle name="Normal 23 7 2 20" xfId="2887"/>
    <cellStyle name="Normal 23 7 2 20 2" xfId="8357"/>
    <cellStyle name="Normal 23 7 2 20 3" xfId="13889"/>
    <cellStyle name="Normal 23 7 2 21" xfId="3002"/>
    <cellStyle name="Normal 23 7 2 21 2" xfId="8471"/>
    <cellStyle name="Normal 23 7 2 21 3" xfId="14003"/>
    <cellStyle name="Normal 23 7 2 22" xfId="3117"/>
    <cellStyle name="Normal 23 7 2 22 2" xfId="8585"/>
    <cellStyle name="Normal 23 7 2 22 3" xfId="14117"/>
    <cellStyle name="Normal 23 7 2 23" xfId="3232"/>
    <cellStyle name="Normal 23 7 2 23 2" xfId="8699"/>
    <cellStyle name="Normal 23 7 2 23 3" xfId="14231"/>
    <cellStyle name="Normal 23 7 2 24" xfId="3347"/>
    <cellStyle name="Normal 23 7 2 24 2" xfId="8813"/>
    <cellStyle name="Normal 23 7 2 24 3" xfId="14345"/>
    <cellStyle name="Normal 23 7 2 25" xfId="3465"/>
    <cellStyle name="Normal 23 7 2 25 2" xfId="8930"/>
    <cellStyle name="Normal 23 7 2 25 3" xfId="14462"/>
    <cellStyle name="Normal 23 7 2 26" xfId="3585"/>
    <cellStyle name="Normal 23 7 2 26 2" xfId="9049"/>
    <cellStyle name="Normal 23 7 2 26 3" xfId="14581"/>
    <cellStyle name="Normal 23 7 2 27" xfId="3717"/>
    <cellStyle name="Normal 23 7 2 27 2" xfId="9180"/>
    <cellStyle name="Normal 23 7 2 27 3" xfId="14712"/>
    <cellStyle name="Normal 23 7 2 28" xfId="3833"/>
    <cellStyle name="Normal 23 7 2 28 2" xfId="9295"/>
    <cellStyle name="Normal 23 7 2 28 3" xfId="14827"/>
    <cellStyle name="Normal 23 7 2 29" xfId="3948"/>
    <cellStyle name="Normal 23 7 2 29 2" xfId="9409"/>
    <cellStyle name="Normal 23 7 2 29 3" xfId="14941"/>
    <cellStyle name="Normal 23 7 2 3" xfId="828"/>
    <cellStyle name="Normal 23 7 2 3 2" xfId="4981"/>
    <cellStyle name="Normal 23 7 2 3 2 2" xfId="6239"/>
    <cellStyle name="Normal 23 7 2 3 2 2 2" xfId="11773"/>
    <cellStyle name="Normal 23 7 2 3 2 3" xfId="10515"/>
    <cellStyle name="Normal 23 7 2 3 3" xfId="5737"/>
    <cellStyle name="Normal 23 7 2 3 3 2" xfId="11271"/>
    <cellStyle name="Normal 23 7 2 3 4" xfId="4477"/>
    <cellStyle name="Normal 23 7 2 3 5" xfId="10016"/>
    <cellStyle name="Normal 23 7 2 30" xfId="552"/>
    <cellStyle name="Normal 23 7 2 30 2" xfId="9529"/>
    <cellStyle name="Normal 23 7 2 30 3" xfId="15061"/>
    <cellStyle name="Normal 23 7 2 31" xfId="431"/>
    <cellStyle name="Normal 23 7 2 31 2" xfId="6828"/>
    <cellStyle name="Normal 23 7 2 31 3" xfId="12360"/>
    <cellStyle name="Normal 23 7 2 32" xfId="4113"/>
    <cellStyle name="Normal 23 7 2 33" xfId="9649"/>
    <cellStyle name="Normal 23 7 2 4" xfId="945"/>
    <cellStyle name="Normal 23 7 2 4 2" xfId="4982"/>
    <cellStyle name="Normal 23 7 2 4 2 2" xfId="6240"/>
    <cellStyle name="Normal 23 7 2 4 2 2 2" xfId="11774"/>
    <cellStyle name="Normal 23 7 2 4 2 3" xfId="10516"/>
    <cellStyle name="Normal 23 7 2 4 3" xfId="5974"/>
    <cellStyle name="Normal 23 7 2 4 3 2" xfId="11508"/>
    <cellStyle name="Normal 23 7 2 4 4" xfId="4715"/>
    <cellStyle name="Normal 23 7 2 4 5" xfId="10252"/>
    <cellStyle name="Normal 23 7 2 5" xfId="1061"/>
    <cellStyle name="Normal 23 7 2 5 2" xfId="6236"/>
    <cellStyle name="Normal 23 7 2 5 2 2" xfId="11770"/>
    <cellStyle name="Normal 23 7 2 5 3" xfId="4978"/>
    <cellStyle name="Normal 23 7 2 5 4" xfId="10512"/>
    <cellStyle name="Normal 23 7 2 6" xfId="1177"/>
    <cellStyle name="Normal 23 7 2 6 2" xfId="6852"/>
    <cellStyle name="Normal 23 7 2 6 2 2" xfId="12384"/>
    <cellStyle name="Normal 23 7 2 6 3" xfId="4230"/>
    <cellStyle name="Normal 23 7 2 6 4" xfId="9769"/>
    <cellStyle name="Normal 23 7 2 7" xfId="1292"/>
    <cellStyle name="Normal 23 7 2 7 2" xfId="5486"/>
    <cellStyle name="Normal 23 7 2 7 3" xfId="11020"/>
    <cellStyle name="Normal 23 7 2 8" xfId="1407"/>
    <cellStyle name="Normal 23 7 2 8 2" xfId="6822"/>
    <cellStyle name="Normal 23 7 2 8 3" xfId="12354"/>
    <cellStyle name="Normal 23 7 2 9" xfId="1522"/>
    <cellStyle name="Normal 23 7 2 9 2" xfId="6738"/>
    <cellStyle name="Normal 23 7 2 9 3" xfId="12270"/>
    <cellStyle name="Normal 23 7 20" xfId="2740"/>
    <cellStyle name="Normal 23 7 20 2" xfId="8211"/>
    <cellStyle name="Normal 23 7 20 3" xfId="13743"/>
    <cellStyle name="Normal 23 7 21" xfId="2855"/>
    <cellStyle name="Normal 23 7 21 2" xfId="8325"/>
    <cellStyle name="Normal 23 7 21 3" xfId="13857"/>
    <cellStyle name="Normal 23 7 22" xfId="2970"/>
    <cellStyle name="Normal 23 7 22 2" xfId="8439"/>
    <cellStyle name="Normal 23 7 22 3" xfId="13971"/>
    <cellStyle name="Normal 23 7 23" xfId="3085"/>
    <cellStyle name="Normal 23 7 23 2" xfId="8553"/>
    <cellStyle name="Normal 23 7 23 3" xfId="14085"/>
    <cellStyle name="Normal 23 7 24" xfId="3200"/>
    <cellStyle name="Normal 23 7 24 2" xfId="8667"/>
    <cellStyle name="Normal 23 7 24 3" xfId="14199"/>
    <cellStyle name="Normal 23 7 25" xfId="3315"/>
    <cellStyle name="Normal 23 7 25 2" xfId="8781"/>
    <cellStyle name="Normal 23 7 25 3" xfId="14313"/>
    <cellStyle name="Normal 23 7 26" xfId="3433"/>
    <cellStyle name="Normal 23 7 26 2" xfId="8898"/>
    <cellStyle name="Normal 23 7 26 3" xfId="14430"/>
    <cellStyle name="Normal 23 7 27" xfId="3553"/>
    <cellStyle name="Normal 23 7 27 2" xfId="9017"/>
    <cellStyle name="Normal 23 7 27 3" xfId="14549"/>
    <cellStyle name="Normal 23 7 28" xfId="3685"/>
    <cellStyle name="Normal 23 7 28 2" xfId="9148"/>
    <cellStyle name="Normal 23 7 28 3" xfId="14680"/>
    <cellStyle name="Normal 23 7 29" xfId="3801"/>
    <cellStyle name="Normal 23 7 29 2" xfId="9263"/>
    <cellStyle name="Normal 23 7 29 3" xfId="14795"/>
    <cellStyle name="Normal 23 7 3" xfId="279"/>
    <cellStyle name="Normal 23 7 3 2" xfId="642"/>
    <cellStyle name="Normal 23 7 3 2 2" xfId="4984"/>
    <cellStyle name="Normal 23 7 3 2 2 2" xfId="6242"/>
    <cellStyle name="Normal 23 7 3 2 2 2 2" xfId="11776"/>
    <cellStyle name="Normal 23 7 3 2 2 3" xfId="10518"/>
    <cellStyle name="Normal 23 7 3 2 3" xfId="5738"/>
    <cellStyle name="Normal 23 7 3 2 3 2" xfId="11272"/>
    <cellStyle name="Normal 23 7 3 2 4" xfId="4478"/>
    <cellStyle name="Normal 23 7 3 2 5" xfId="10017"/>
    <cellStyle name="Normal 23 7 3 3" xfId="4983"/>
    <cellStyle name="Normal 23 7 3 3 2" xfId="6241"/>
    <cellStyle name="Normal 23 7 3 3 2 2" xfId="11775"/>
    <cellStyle name="Normal 23 7 3 3 3" xfId="10517"/>
    <cellStyle name="Normal 23 7 3 4" xfId="5577"/>
    <cellStyle name="Normal 23 7 3 4 2" xfId="11111"/>
    <cellStyle name="Normal 23 7 3 5" xfId="4318"/>
    <cellStyle name="Normal 23 7 3 6" xfId="9857"/>
    <cellStyle name="Normal 23 7 30" xfId="3916"/>
    <cellStyle name="Normal 23 7 30 2" xfId="9377"/>
    <cellStyle name="Normal 23 7 30 3" xfId="14909"/>
    <cellStyle name="Normal 23 7 31" xfId="520"/>
    <cellStyle name="Normal 23 7 31 2" xfId="9497"/>
    <cellStyle name="Normal 23 7 31 3" xfId="15029"/>
    <cellStyle name="Normal 23 7 32" xfId="399"/>
    <cellStyle name="Normal 23 7 32 2" xfId="5363"/>
    <cellStyle name="Normal 23 7 32 3" xfId="10897"/>
    <cellStyle name="Normal 23 7 33" xfId="4081"/>
    <cellStyle name="Normal 23 7 34" xfId="9617"/>
    <cellStyle name="Normal 23 7 4" xfId="796"/>
    <cellStyle name="Normal 23 7 4 2" xfId="4985"/>
    <cellStyle name="Normal 23 7 4 2 2" xfId="6243"/>
    <cellStyle name="Normal 23 7 4 2 2 2" xfId="11777"/>
    <cellStyle name="Normal 23 7 4 2 3" xfId="10519"/>
    <cellStyle name="Normal 23 7 4 3" xfId="5739"/>
    <cellStyle name="Normal 23 7 4 3 2" xfId="11273"/>
    <cellStyle name="Normal 23 7 4 4" xfId="4479"/>
    <cellStyle name="Normal 23 7 4 5" xfId="10018"/>
    <cellStyle name="Normal 23 7 5" xfId="913"/>
    <cellStyle name="Normal 23 7 5 2" xfId="4986"/>
    <cellStyle name="Normal 23 7 5 2 2" xfId="6244"/>
    <cellStyle name="Normal 23 7 5 2 2 2" xfId="11778"/>
    <cellStyle name="Normal 23 7 5 2 3" xfId="10520"/>
    <cellStyle name="Normal 23 7 5 3" xfId="5942"/>
    <cellStyle name="Normal 23 7 5 3 2" xfId="11476"/>
    <cellStyle name="Normal 23 7 5 4" xfId="4683"/>
    <cellStyle name="Normal 23 7 5 5" xfId="10220"/>
    <cellStyle name="Normal 23 7 6" xfId="1029"/>
    <cellStyle name="Normal 23 7 6 2" xfId="6235"/>
    <cellStyle name="Normal 23 7 6 2 2" xfId="11769"/>
    <cellStyle name="Normal 23 7 6 3" xfId="4977"/>
    <cellStyle name="Normal 23 7 6 4" xfId="10511"/>
    <cellStyle name="Normal 23 7 7" xfId="1145"/>
    <cellStyle name="Normal 23 7 7 2" xfId="6901"/>
    <cellStyle name="Normal 23 7 7 2 2" xfId="12433"/>
    <cellStyle name="Normal 23 7 7 3" xfId="4198"/>
    <cellStyle name="Normal 23 7 7 4" xfId="9737"/>
    <cellStyle name="Normal 23 7 8" xfId="1260"/>
    <cellStyle name="Normal 23 7 8 2" xfId="5454"/>
    <cellStyle name="Normal 23 7 8 3" xfId="10988"/>
    <cellStyle name="Normal 23 7 9" xfId="1375"/>
    <cellStyle name="Normal 23 7 9 2" xfId="6806"/>
    <cellStyle name="Normal 23 7 9 3" xfId="12338"/>
    <cellStyle name="Normal 23 8" xfId="179"/>
    <cellStyle name="Normal 23 8 10" xfId="1643"/>
    <cellStyle name="Normal 23 8 10 2" xfId="7123"/>
    <cellStyle name="Normal 23 8 10 3" xfId="12655"/>
    <cellStyle name="Normal 23 8 11" xfId="1759"/>
    <cellStyle name="Normal 23 8 11 2" xfId="7238"/>
    <cellStyle name="Normal 23 8 11 3" xfId="12770"/>
    <cellStyle name="Normal 23 8 12" xfId="1933"/>
    <cellStyle name="Normal 23 8 12 2" xfId="7411"/>
    <cellStyle name="Normal 23 8 12 3" xfId="12943"/>
    <cellStyle name="Normal 23 8 13" xfId="2051"/>
    <cellStyle name="Normal 23 8 13 2" xfId="7528"/>
    <cellStyle name="Normal 23 8 13 3" xfId="13060"/>
    <cellStyle name="Normal 23 8 14" xfId="2168"/>
    <cellStyle name="Normal 23 8 14 2" xfId="7644"/>
    <cellStyle name="Normal 23 8 14 3" xfId="13176"/>
    <cellStyle name="Normal 23 8 15" xfId="2287"/>
    <cellStyle name="Normal 23 8 15 2" xfId="7762"/>
    <cellStyle name="Normal 23 8 15 3" xfId="13294"/>
    <cellStyle name="Normal 23 8 16" xfId="2406"/>
    <cellStyle name="Normal 23 8 16 2" xfId="7880"/>
    <cellStyle name="Normal 23 8 16 3" xfId="13412"/>
    <cellStyle name="Normal 23 8 17" xfId="2523"/>
    <cellStyle name="Normal 23 8 17 2" xfId="7996"/>
    <cellStyle name="Normal 23 8 17 3" xfId="13528"/>
    <cellStyle name="Normal 23 8 18" xfId="2641"/>
    <cellStyle name="Normal 23 8 18 2" xfId="8113"/>
    <cellStyle name="Normal 23 8 18 3" xfId="13645"/>
    <cellStyle name="Normal 23 8 19" xfId="2761"/>
    <cellStyle name="Normal 23 8 19 2" xfId="8232"/>
    <cellStyle name="Normal 23 8 19 3" xfId="13764"/>
    <cellStyle name="Normal 23 8 2" xfId="300"/>
    <cellStyle name="Normal 23 8 2 2" xfId="652"/>
    <cellStyle name="Normal 23 8 2 2 2" xfId="4989"/>
    <cellStyle name="Normal 23 8 2 2 2 2" xfId="6247"/>
    <cellStyle name="Normal 23 8 2 2 2 2 2" xfId="11781"/>
    <cellStyle name="Normal 23 8 2 2 2 3" xfId="10523"/>
    <cellStyle name="Normal 23 8 2 2 3" xfId="5740"/>
    <cellStyle name="Normal 23 8 2 2 3 2" xfId="11274"/>
    <cellStyle name="Normal 23 8 2 2 4" xfId="4480"/>
    <cellStyle name="Normal 23 8 2 2 5" xfId="10019"/>
    <cellStyle name="Normal 23 8 2 3" xfId="4988"/>
    <cellStyle name="Normal 23 8 2 3 2" xfId="6246"/>
    <cellStyle name="Normal 23 8 2 3 2 2" xfId="11780"/>
    <cellStyle name="Normal 23 8 2 3 3" xfId="10522"/>
    <cellStyle name="Normal 23 8 2 4" xfId="5587"/>
    <cellStyle name="Normal 23 8 2 4 2" xfId="11121"/>
    <cellStyle name="Normal 23 8 2 5" xfId="4328"/>
    <cellStyle name="Normal 23 8 2 6" xfId="9867"/>
    <cellStyle name="Normal 23 8 20" xfId="2876"/>
    <cellStyle name="Normal 23 8 20 2" xfId="8346"/>
    <cellStyle name="Normal 23 8 20 3" xfId="13878"/>
    <cellStyle name="Normal 23 8 21" xfId="2991"/>
    <cellStyle name="Normal 23 8 21 2" xfId="8460"/>
    <cellStyle name="Normal 23 8 21 3" xfId="13992"/>
    <cellStyle name="Normal 23 8 22" xfId="3106"/>
    <cellStyle name="Normal 23 8 22 2" xfId="8574"/>
    <cellStyle name="Normal 23 8 22 3" xfId="14106"/>
    <cellStyle name="Normal 23 8 23" xfId="3221"/>
    <cellStyle name="Normal 23 8 23 2" xfId="8688"/>
    <cellStyle name="Normal 23 8 23 3" xfId="14220"/>
    <cellStyle name="Normal 23 8 24" xfId="3336"/>
    <cellStyle name="Normal 23 8 24 2" xfId="8802"/>
    <cellStyle name="Normal 23 8 24 3" xfId="14334"/>
    <cellStyle name="Normal 23 8 25" xfId="3454"/>
    <cellStyle name="Normal 23 8 25 2" xfId="8919"/>
    <cellStyle name="Normal 23 8 25 3" xfId="14451"/>
    <cellStyle name="Normal 23 8 26" xfId="3574"/>
    <cellStyle name="Normal 23 8 26 2" xfId="9038"/>
    <cellStyle name="Normal 23 8 26 3" xfId="14570"/>
    <cellStyle name="Normal 23 8 27" xfId="3706"/>
    <cellStyle name="Normal 23 8 27 2" xfId="9169"/>
    <cellStyle name="Normal 23 8 27 3" xfId="14701"/>
    <cellStyle name="Normal 23 8 28" xfId="3822"/>
    <cellStyle name="Normal 23 8 28 2" xfId="9284"/>
    <cellStyle name="Normal 23 8 28 3" xfId="14816"/>
    <cellStyle name="Normal 23 8 29" xfId="3937"/>
    <cellStyle name="Normal 23 8 29 2" xfId="9398"/>
    <cellStyle name="Normal 23 8 29 3" xfId="14930"/>
    <cellStyle name="Normal 23 8 3" xfId="817"/>
    <cellStyle name="Normal 23 8 3 2" xfId="4990"/>
    <cellStyle name="Normal 23 8 3 2 2" xfId="6248"/>
    <cellStyle name="Normal 23 8 3 2 2 2" xfId="11782"/>
    <cellStyle name="Normal 23 8 3 2 3" xfId="10524"/>
    <cellStyle name="Normal 23 8 3 3" xfId="5741"/>
    <cellStyle name="Normal 23 8 3 3 2" xfId="11275"/>
    <cellStyle name="Normal 23 8 3 4" xfId="4481"/>
    <cellStyle name="Normal 23 8 3 5" xfId="10020"/>
    <cellStyle name="Normal 23 8 30" xfId="541"/>
    <cellStyle name="Normal 23 8 30 2" xfId="9518"/>
    <cellStyle name="Normal 23 8 30 3" xfId="15050"/>
    <cellStyle name="Normal 23 8 31" xfId="420"/>
    <cellStyle name="Normal 23 8 31 2" xfId="6962"/>
    <cellStyle name="Normal 23 8 31 3" xfId="12494"/>
    <cellStyle name="Normal 23 8 32" xfId="4102"/>
    <cellStyle name="Normal 23 8 33" xfId="9638"/>
    <cellStyle name="Normal 23 8 4" xfId="934"/>
    <cellStyle name="Normal 23 8 4 2" xfId="4991"/>
    <cellStyle name="Normal 23 8 4 2 2" xfId="6249"/>
    <cellStyle name="Normal 23 8 4 2 2 2" xfId="11783"/>
    <cellStyle name="Normal 23 8 4 2 3" xfId="10525"/>
    <cellStyle name="Normal 23 8 4 3" xfId="5963"/>
    <cellStyle name="Normal 23 8 4 3 2" xfId="11497"/>
    <cellStyle name="Normal 23 8 4 4" xfId="4704"/>
    <cellStyle name="Normal 23 8 4 5" xfId="10241"/>
    <cellStyle name="Normal 23 8 5" xfId="1050"/>
    <cellStyle name="Normal 23 8 5 2" xfId="6245"/>
    <cellStyle name="Normal 23 8 5 2 2" xfId="11779"/>
    <cellStyle name="Normal 23 8 5 3" xfId="4987"/>
    <cellStyle name="Normal 23 8 5 4" xfId="10521"/>
    <cellStyle name="Normal 23 8 6" xfId="1166"/>
    <cellStyle name="Normal 23 8 6 2" xfId="6868"/>
    <cellStyle name="Normal 23 8 6 2 2" xfId="12400"/>
    <cellStyle name="Normal 23 8 6 3" xfId="4219"/>
    <cellStyle name="Normal 23 8 6 4" xfId="9758"/>
    <cellStyle name="Normal 23 8 7" xfId="1281"/>
    <cellStyle name="Normal 23 8 7 2" xfId="5475"/>
    <cellStyle name="Normal 23 8 7 3" xfId="11009"/>
    <cellStyle name="Normal 23 8 8" xfId="1396"/>
    <cellStyle name="Normal 23 8 8 2" xfId="6886"/>
    <cellStyle name="Normal 23 8 8 3" xfId="12418"/>
    <cellStyle name="Normal 23 8 9" xfId="1511"/>
    <cellStyle name="Normal 23 8 9 2" xfId="5386"/>
    <cellStyle name="Normal 23 8 9 3" xfId="10920"/>
    <cellStyle name="Normal 23 9" xfId="229"/>
    <cellStyle name="Normal 23 9 2" xfId="591"/>
    <cellStyle name="Normal 23 9 2 2" xfId="4993"/>
    <cellStyle name="Normal 23 9 2 2 2" xfId="6251"/>
    <cellStyle name="Normal 23 9 2 2 2 2" xfId="11785"/>
    <cellStyle name="Normal 23 9 2 2 3" xfId="10527"/>
    <cellStyle name="Normal 23 9 2 3" xfId="5742"/>
    <cellStyle name="Normal 23 9 2 3 2" xfId="11276"/>
    <cellStyle name="Normal 23 9 2 4" xfId="4482"/>
    <cellStyle name="Normal 23 9 2 5" xfId="10021"/>
    <cellStyle name="Normal 23 9 3" xfId="4992"/>
    <cellStyle name="Normal 23 9 3 2" xfId="6250"/>
    <cellStyle name="Normal 23 9 3 2 2" xfId="11784"/>
    <cellStyle name="Normal 23 9 3 3" xfId="10526"/>
    <cellStyle name="Normal 23 9 4" xfId="5526"/>
    <cellStyle name="Normal 23 9 4 2" xfId="11060"/>
    <cellStyle name="Normal 23 9 5" xfId="4268"/>
    <cellStyle name="Normal 23 9 6" xfId="9807"/>
    <cellStyle name="Normal 24" xfId="59"/>
    <cellStyle name="Normal 25" xfId="66"/>
    <cellStyle name="Normal 26" xfId="67"/>
    <cellStyle name="Normal 27" xfId="68"/>
    <cellStyle name="Normal 28" xfId="69"/>
    <cellStyle name="Normal 29" xfId="70"/>
    <cellStyle name="Normal 3" xfId="2"/>
    <cellStyle name="Normal 30" xfId="71"/>
    <cellStyle name="Normal 31" xfId="72"/>
    <cellStyle name="Normal 32" xfId="73"/>
    <cellStyle name="Normal 33" xfId="74"/>
    <cellStyle name="Normal 34" xfId="75"/>
    <cellStyle name="Normal 35" xfId="76"/>
    <cellStyle name="Normal 36" xfId="77"/>
    <cellStyle name="Normal 37" xfId="103"/>
    <cellStyle name="Normal 37 10" xfId="746"/>
    <cellStyle name="Normal 37 10 2" xfId="4995"/>
    <cellStyle name="Normal 37 10 2 2" xfId="6253"/>
    <cellStyle name="Normal 37 10 2 2 2" xfId="11787"/>
    <cellStyle name="Normal 37 10 2 3" xfId="10529"/>
    <cellStyle name="Normal 37 10 3" xfId="5743"/>
    <cellStyle name="Normal 37 10 3 2" xfId="11277"/>
    <cellStyle name="Normal 37 10 4" xfId="4483"/>
    <cellStyle name="Normal 37 10 5" xfId="10022"/>
    <cellStyle name="Normal 37 11" xfId="719"/>
    <cellStyle name="Normal 37 11 2" xfId="4996"/>
    <cellStyle name="Normal 37 11 2 2" xfId="6254"/>
    <cellStyle name="Normal 37 11 2 2 2" xfId="11788"/>
    <cellStyle name="Normal 37 11 2 3" xfId="10530"/>
    <cellStyle name="Normal 37 11 3" xfId="5893"/>
    <cellStyle name="Normal 37 11 3 2" xfId="11427"/>
    <cellStyle name="Normal 37 11 4" xfId="4634"/>
    <cellStyle name="Normal 37 11 5" xfId="10171"/>
    <cellStyle name="Normal 37 12" xfId="737"/>
    <cellStyle name="Normal 37 12 2" xfId="6252"/>
    <cellStyle name="Normal 37 12 2 2" xfId="11786"/>
    <cellStyle name="Normal 37 12 3" xfId="4994"/>
    <cellStyle name="Normal 37 12 4" xfId="10528"/>
    <cellStyle name="Normal 37 13" xfId="727"/>
    <cellStyle name="Normal 37 13 2" xfId="6836"/>
    <cellStyle name="Normal 37 13 2 2" xfId="12368"/>
    <cellStyle name="Normal 37 13 3" xfId="4029"/>
    <cellStyle name="Normal 37 13 4" xfId="9688"/>
    <cellStyle name="Normal 37 14" xfId="733"/>
    <cellStyle name="Normal 37 14 2" xfId="5403"/>
    <cellStyle name="Normal 37 14 3" xfId="10937"/>
    <cellStyle name="Normal 37 15" xfId="730"/>
    <cellStyle name="Normal 37 15 2" xfId="6808"/>
    <cellStyle name="Normal 37 15 3" xfId="12340"/>
    <cellStyle name="Normal 37 16" xfId="729"/>
    <cellStyle name="Normal 37 16 2" xfId="6660"/>
    <cellStyle name="Normal 37 16 3" xfId="12193"/>
    <cellStyle name="Normal 37 17" xfId="1572"/>
    <cellStyle name="Normal 37 17 2" xfId="7053"/>
    <cellStyle name="Normal 37 17 3" xfId="12585"/>
    <cellStyle name="Normal 37 18" xfId="1569"/>
    <cellStyle name="Normal 37 18 2" xfId="7050"/>
    <cellStyle name="Normal 37 18 3" xfId="12582"/>
    <cellStyle name="Normal 37 19" xfId="1860"/>
    <cellStyle name="Normal 37 19 2" xfId="7339"/>
    <cellStyle name="Normal 37 19 3" xfId="12871"/>
    <cellStyle name="Normal 37 2" xfId="111"/>
    <cellStyle name="Normal 37 2 10" xfId="867"/>
    <cellStyle name="Normal 37 2 10 2" xfId="4998"/>
    <cellStyle name="Normal 37 2 10 2 2" xfId="6256"/>
    <cellStyle name="Normal 37 2 10 2 2 2" xfId="11790"/>
    <cellStyle name="Normal 37 2 10 2 3" xfId="10532"/>
    <cellStyle name="Normal 37 2 10 3" xfId="5898"/>
    <cellStyle name="Normal 37 2 10 3 2" xfId="11432"/>
    <cellStyle name="Normal 37 2 10 4" xfId="4639"/>
    <cellStyle name="Normal 37 2 10 5" xfId="10176"/>
    <cellStyle name="Normal 37 2 11" xfId="983"/>
    <cellStyle name="Normal 37 2 11 2" xfId="6255"/>
    <cellStyle name="Normal 37 2 11 2 2" xfId="11789"/>
    <cellStyle name="Normal 37 2 11 3" xfId="4997"/>
    <cellStyle name="Normal 37 2 11 4" xfId="10531"/>
    <cellStyle name="Normal 37 2 12" xfId="1100"/>
    <cellStyle name="Normal 37 2 12 2" xfId="6648"/>
    <cellStyle name="Normal 37 2 12 2 2" xfId="12182"/>
    <cellStyle name="Normal 37 2 12 3" xfId="4154"/>
    <cellStyle name="Normal 37 2 12 4" xfId="9693"/>
    <cellStyle name="Normal 37 2 13" xfId="1215"/>
    <cellStyle name="Normal 37 2 13 2" xfId="5409"/>
    <cellStyle name="Normal 37 2 13 3" xfId="10943"/>
    <cellStyle name="Normal 37 2 14" xfId="1330"/>
    <cellStyle name="Normal 37 2 14 2" xfId="6701"/>
    <cellStyle name="Normal 37 2 14 3" xfId="12233"/>
    <cellStyle name="Normal 37 2 15" xfId="1445"/>
    <cellStyle name="Normal 37 2 15 2" xfId="6940"/>
    <cellStyle name="Normal 37 2 15 3" xfId="12472"/>
    <cellStyle name="Normal 37 2 16" xfId="1577"/>
    <cellStyle name="Normal 37 2 16 2" xfId="7058"/>
    <cellStyle name="Normal 37 2 16 3" xfId="12590"/>
    <cellStyle name="Normal 37 2 17" xfId="1693"/>
    <cellStyle name="Normal 37 2 17 2" xfId="7173"/>
    <cellStyle name="Normal 37 2 17 3" xfId="12705"/>
    <cellStyle name="Normal 37 2 18" xfId="1866"/>
    <cellStyle name="Normal 37 2 18 2" xfId="7345"/>
    <cellStyle name="Normal 37 2 18 3" xfId="12877"/>
    <cellStyle name="Normal 37 2 19" xfId="1983"/>
    <cellStyle name="Normal 37 2 19 2" xfId="7461"/>
    <cellStyle name="Normal 37 2 19 3" xfId="12993"/>
    <cellStyle name="Normal 37 2 2" xfId="132"/>
    <cellStyle name="Normal 37 2 2 10" xfId="1464"/>
    <cellStyle name="Normal 37 2 2 10 2" xfId="6745"/>
    <cellStyle name="Normal 37 2 2 10 3" xfId="12277"/>
    <cellStyle name="Normal 37 2 2 11" xfId="1596"/>
    <cellStyle name="Normal 37 2 2 11 2" xfId="7076"/>
    <cellStyle name="Normal 37 2 2 11 3" xfId="12608"/>
    <cellStyle name="Normal 37 2 2 12" xfId="1712"/>
    <cellStyle name="Normal 37 2 2 12 2" xfId="7191"/>
    <cellStyle name="Normal 37 2 2 12 3" xfId="12723"/>
    <cellStyle name="Normal 37 2 2 13" xfId="1886"/>
    <cellStyle name="Normal 37 2 2 13 2" xfId="7364"/>
    <cellStyle name="Normal 37 2 2 13 3" xfId="12896"/>
    <cellStyle name="Normal 37 2 2 14" xfId="2004"/>
    <cellStyle name="Normal 37 2 2 14 2" xfId="7481"/>
    <cellStyle name="Normal 37 2 2 14 3" xfId="13013"/>
    <cellStyle name="Normal 37 2 2 15" xfId="2121"/>
    <cellStyle name="Normal 37 2 2 15 2" xfId="7597"/>
    <cellStyle name="Normal 37 2 2 15 3" xfId="13129"/>
    <cellStyle name="Normal 37 2 2 16" xfId="2240"/>
    <cellStyle name="Normal 37 2 2 16 2" xfId="7715"/>
    <cellStyle name="Normal 37 2 2 16 3" xfId="13247"/>
    <cellStyle name="Normal 37 2 2 17" xfId="2359"/>
    <cellStyle name="Normal 37 2 2 17 2" xfId="7833"/>
    <cellStyle name="Normal 37 2 2 17 3" xfId="13365"/>
    <cellStyle name="Normal 37 2 2 18" xfId="2476"/>
    <cellStyle name="Normal 37 2 2 18 2" xfId="7949"/>
    <cellStyle name="Normal 37 2 2 18 3" xfId="13481"/>
    <cellStyle name="Normal 37 2 2 19" xfId="2594"/>
    <cellStyle name="Normal 37 2 2 19 2" xfId="8066"/>
    <cellStyle name="Normal 37 2 2 19 3" xfId="13598"/>
    <cellStyle name="Normal 37 2 2 2" xfId="193"/>
    <cellStyle name="Normal 37 2 2 2 10" xfId="1657"/>
    <cellStyle name="Normal 37 2 2 2 10 2" xfId="7137"/>
    <cellStyle name="Normal 37 2 2 2 10 3" xfId="12669"/>
    <cellStyle name="Normal 37 2 2 2 11" xfId="1773"/>
    <cellStyle name="Normal 37 2 2 2 11 2" xfId="7252"/>
    <cellStyle name="Normal 37 2 2 2 11 3" xfId="12784"/>
    <cellStyle name="Normal 37 2 2 2 12" xfId="1947"/>
    <cellStyle name="Normal 37 2 2 2 12 2" xfId="7425"/>
    <cellStyle name="Normal 37 2 2 2 12 3" xfId="12957"/>
    <cellStyle name="Normal 37 2 2 2 13" xfId="2065"/>
    <cellStyle name="Normal 37 2 2 2 13 2" xfId="7542"/>
    <cellStyle name="Normal 37 2 2 2 13 3" xfId="13074"/>
    <cellStyle name="Normal 37 2 2 2 14" xfId="2182"/>
    <cellStyle name="Normal 37 2 2 2 14 2" xfId="7658"/>
    <cellStyle name="Normal 37 2 2 2 14 3" xfId="13190"/>
    <cellStyle name="Normal 37 2 2 2 15" xfId="2301"/>
    <cellStyle name="Normal 37 2 2 2 15 2" xfId="7776"/>
    <cellStyle name="Normal 37 2 2 2 15 3" xfId="13308"/>
    <cellStyle name="Normal 37 2 2 2 16" xfId="2420"/>
    <cellStyle name="Normal 37 2 2 2 16 2" xfId="7894"/>
    <cellStyle name="Normal 37 2 2 2 16 3" xfId="13426"/>
    <cellStyle name="Normal 37 2 2 2 17" xfId="2537"/>
    <cellStyle name="Normal 37 2 2 2 17 2" xfId="8010"/>
    <cellStyle name="Normal 37 2 2 2 17 3" xfId="13542"/>
    <cellStyle name="Normal 37 2 2 2 18" xfId="2655"/>
    <cellStyle name="Normal 37 2 2 2 18 2" xfId="8127"/>
    <cellStyle name="Normal 37 2 2 2 18 3" xfId="13659"/>
    <cellStyle name="Normal 37 2 2 2 19" xfId="2775"/>
    <cellStyle name="Normal 37 2 2 2 19 2" xfId="8246"/>
    <cellStyle name="Normal 37 2 2 2 19 3" xfId="13778"/>
    <cellStyle name="Normal 37 2 2 2 2" xfId="314"/>
    <cellStyle name="Normal 37 2 2 2 2 2" xfId="677"/>
    <cellStyle name="Normal 37 2 2 2 2 2 2" xfId="5002"/>
    <cellStyle name="Normal 37 2 2 2 2 2 2 2" xfId="6260"/>
    <cellStyle name="Normal 37 2 2 2 2 2 2 2 2" xfId="11794"/>
    <cellStyle name="Normal 37 2 2 2 2 2 2 3" xfId="10536"/>
    <cellStyle name="Normal 37 2 2 2 2 2 3" xfId="5744"/>
    <cellStyle name="Normal 37 2 2 2 2 2 3 2" xfId="11278"/>
    <cellStyle name="Normal 37 2 2 2 2 2 4" xfId="4484"/>
    <cellStyle name="Normal 37 2 2 2 2 2 5" xfId="10023"/>
    <cellStyle name="Normal 37 2 2 2 2 3" xfId="5001"/>
    <cellStyle name="Normal 37 2 2 2 2 3 2" xfId="6259"/>
    <cellStyle name="Normal 37 2 2 2 2 3 2 2" xfId="11793"/>
    <cellStyle name="Normal 37 2 2 2 2 3 3" xfId="10535"/>
    <cellStyle name="Normal 37 2 2 2 2 4" xfId="5612"/>
    <cellStyle name="Normal 37 2 2 2 2 4 2" xfId="11146"/>
    <cellStyle name="Normal 37 2 2 2 2 5" xfId="4352"/>
    <cellStyle name="Normal 37 2 2 2 2 6" xfId="9891"/>
    <cellStyle name="Normal 37 2 2 2 20" xfId="2890"/>
    <cellStyle name="Normal 37 2 2 2 20 2" xfId="8360"/>
    <cellStyle name="Normal 37 2 2 2 20 3" xfId="13892"/>
    <cellStyle name="Normal 37 2 2 2 21" xfId="3005"/>
    <cellStyle name="Normal 37 2 2 2 21 2" xfId="8474"/>
    <cellStyle name="Normal 37 2 2 2 21 3" xfId="14006"/>
    <cellStyle name="Normal 37 2 2 2 22" xfId="3120"/>
    <cellStyle name="Normal 37 2 2 2 22 2" xfId="8588"/>
    <cellStyle name="Normal 37 2 2 2 22 3" xfId="14120"/>
    <cellStyle name="Normal 37 2 2 2 23" xfId="3235"/>
    <cellStyle name="Normal 37 2 2 2 23 2" xfId="8702"/>
    <cellStyle name="Normal 37 2 2 2 23 3" xfId="14234"/>
    <cellStyle name="Normal 37 2 2 2 24" xfId="3350"/>
    <cellStyle name="Normal 37 2 2 2 24 2" xfId="8816"/>
    <cellStyle name="Normal 37 2 2 2 24 3" xfId="14348"/>
    <cellStyle name="Normal 37 2 2 2 25" xfId="3468"/>
    <cellStyle name="Normal 37 2 2 2 25 2" xfId="8933"/>
    <cellStyle name="Normal 37 2 2 2 25 3" xfId="14465"/>
    <cellStyle name="Normal 37 2 2 2 26" xfId="3588"/>
    <cellStyle name="Normal 37 2 2 2 26 2" xfId="9052"/>
    <cellStyle name="Normal 37 2 2 2 26 3" xfId="14584"/>
    <cellStyle name="Normal 37 2 2 2 27" xfId="3720"/>
    <cellStyle name="Normal 37 2 2 2 27 2" xfId="9183"/>
    <cellStyle name="Normal 37 2 2 2 27 3" xfId="14715"/>
    <cellStyle name="Normal 37 2 2 2 28" xfId="3836"/>
    <cellStyle name="Normal 37 2 2 2 28 2" xfId="9298"/>
    <cellStyle name="Normal 37 2 2 2 28 3" xfId="14830"/>
    <cellStyle name="Normal 37 2 2 2 29" xfId="3951"/>
    <cellStyle name="Normal 37 2 2 2 29 2" xfId="9412"/>
    <cellStyle name="Normal 37 2 2 2 29 3" xfId="14944"/>
    <cellStyle name="Normal 37 2 2 2 3" xfId="831"/>
    <cellStyle name="Normal 37 2 2 2 3 2" xfId="5003"/>
    <cellStyle name="Normal 37 2 2 2 3 2 2" xfId="6261"/>
    <cellStyle name="Normal 37 2 2 2 3 2 2 2" xfId="11795"/>
    <cellStyle name="Normal 37 2 2 2 3 2 3" xfId="10537"/>
    <cellStyle name="Normal 37 2 2 2 3 3" xfId="5745"/>
    <cellStyle name="Normal 37 2 2 2 3 3 2" xfId="11279"/>
    <cellStyle name="Normal 37 2 2 2 3 4" xfId="4485"/>
    <cellStyle name="Normal 37 2 2 2 3 5" xfId="10024"/>
    <cellStyle name="Normal 37 2 2 2 30" xfId="555"/>
    <cellStyle name="Normal 37 2 2 2 30 2" xfId="9532"/>
    <cellStyle name="Normal 37 2 2 2 30 3" xfId="15064"/>
    <cellStyle name="Normal 37 2 2 2 31" xfId="434"/>
    <cellStyle name="Normal 37 2 2 2 31 2" xfId="5399"/>
    <cellStyle name="Normal 37 2 2 2 31 3" xfId="10933"/>
    <cellStyle name="Normal 37 2 2 2 32" xfId="4116"/>
    <cellStyle name="Normal 37 2 2 2 33" xfId="9652"/>
    <cellStyle name="Normal 37 2 2 2 4" xfId="948"/>
    <cellStyle name="Normal 37 2 2 2 4 2" xfId="5004"/>
    <cellStyle name="Normal 37 2 2 2 4 2 2" xfId="6262"/>
    <cellStyle name="Normal 37 2 2 2 4 2 2 2" xfId="11796"/>
    <cellStyle name="Normal 37 2 2 2 4 2 3" xfId="10538"/>
    <cellStyle name="Normal 37 2 2 2 4 3" xfId="5977"/>
    <cellStyle name="Normal 37 2 2 2 4 3 2" xfId="11511"/>
    <cellStyle name="Normal 37 2 2 2 4 4" xfId="4718"/>
    <cellStyle name="Normal 37 2 2 2 4 5" xfId="10255"/>
    <cellStyle name="Normal 37 2 2 2 5" xfId="1064"/>
    <cellStyle name="Normal 37 2 2 2 5 2" xfId="6258"/>
    <cellStyle name="Normal 37 2 2 2 5 2 2" xfId="11792"/>
    <cellStyle name="Normal 37 2 2 2 5 3" xfId="5000"/>
    <cellStyle name="Normal 37 2 2 2 5 4" xfId="10534"/>
    <cellStyle name="Normal 37 2 2 2 6" xfId="1180"/>
    <cellStyle name="Normal 37 2 2 2 6 2" xfId="5371"/>
    <cellStyle name="Normal 37 2 2 2 6 2 2" xfId="10905"/>
    <cellStyle name="Normal 37 2 2 2 6 3" xfId="4233"/>
    <cellStyle name="Normal 37 2 2 2 6 4" xfId="9772"/>
    <cellStyle name="Normal 37 2 2 2 7" xfId="1295"/>
    <cellStyle name="Normal 37 2 2 2 7 2" xfId="5489"/>
    <cellStyle name="Normal 37 2 2 2 7 3" xfId="11023"/>
    <cellStyle name="Normal 37 2 2 2 8" xfId="1410"/>
    <cellStyle name="Normal 37 2 2 2 8 2" xfId="7037"/>
    <cellStyle name="Normal 37 2 2 2 8 3" xfId="12569"/>
    <cellStyle name="Normal 37 2 2 2 9" xfId="1525"/>
    <cellStyle name="Normal 37 2 2 2 9 2" xfId="6768"/>
    <cellStyle name="Normal 37 2 2 2 9 3" xfId="12300"/>
    <cellStyle name="Normal 37 2 2 20" xfId="2714"/>
    <cellStyle name="Normal 37 2 2 20 2" xfId="8185"/>
    <cellStyle name="Normal 37 2 2 20 3" xfId="13717"/>
    <cellStyle name="Normal 37 2 2 21" xfId="2829"/>
    <cellStyle name="Normal 37 2 2 21 2" xfId="8299"/>
    <cellStyle name="Normal 37 2 2 21 3" xfId="13831"/>
    <cellStyle name="Normal 37 2 2 22" xfId="2944"/>
    <cellStyle name="Normal 37 2 2 22 2" xfId="8413"/>
    <cellStyle name="Normal 37 2 2 22 3" xfId="13945"/>
    <cellStyle name="Normal 37 2 2 23" xfId="3059"/>
    <cellStyle name="Normal 37 2 2 23 2" xfId="8527"/>
    <cellStyle name="Normal 37 2 2 23 3" xfId="14059"/>
    <cellStyle name="Normal 37 2 2 24" xfId="3174"/>
    <cellStyle name="Normal 37 2 2 24 2" xfId="8641"/>
    <cellStyle name="Normal 37 2 2 24 3" xfId="14173"/>
    <cellStyle name="Normal 37 2 2 25" xfId="3289"/>
    <cellStyle name="Normal 37 2 2 25 2" xfId="8755"/>
    <cellStyle name="Normal 37 2 2 25 3" xfId="14287"/>
    <cellStyle name="Normal 37 2 2 26" xfId="3407"/>
    <cellStyle name="Normal 37 2 2 26 2" xfId="8872"/>
    <cellStyle name="Normal 37 2 2 26 3" xfId="14404"/>
    <cellStyle name="Normal 37 2 2 27" xfId="3527"/>
    <cellStyle name="Normal 37 2 2 27 2" xfId="8991"/>
    <cellStyle name="Normal 37 2 2 27 3" xfId="14523"/>
    <cellStyle name="Normal 37 2 2 28" xfId="3659"/>
    <cellStyle name="Normal 37 2 2 28 2" xfId="9122"/>
    <cellStyle name="Normal 37 2 2 28 3" xfId="14654"/>
    <cellStyle name="Normal 37 2 2 29" xfId="3775"/>
    <cellStyle name="Normal 37 2 2 29 2" xfId="9237"/>
    <cellStyle name="Normal 37 2 2 29 3" xfId="14769"/>
    <cellStyle name="Normal 37 2 2 3" xfId="253"/>
    <cellStyle name="Normal 37 2 2 3 2" xfId="607"/>
    <cellStyle name="Normal 37 2 2 3 2 2" xfId="5006"/>
    <cellStyle name="Normal 37 2 2 3 2 2 2" xfId="6264"/>
    <cellStyle name="Normal 37 2 2 3 2 2 2 2" xfId="11798"/>
    <cellStyle name="Normal 37 2 2 3 2 2 3" xfId="10540"/>
    <cellStyle name="Normal 37 2 2 3 2 3" xfId="5746"/>
    <cellStyle name="Normal 37 2 2 3 2 3 2" xfId="11280"/>
    <cellStyle name="Normal 37 2 2 3 2 4" xfId="4486"/>
    <cellStyle name="Normal 37 2 2 3 2 5" xfId="10025"/>
    <cellStyle name="Normal 37 2 2 3 3" xfId="5005"/>
    <cellStyle name="Normal 37 2 2 3 3 2" xfId="6263"/>
    <cellStyle name="Normal 37 2 2 3 3 2 2" xfId="11797"/>
    <cellStyle name="Normal 37 2 2 3 3 3" xfId="10539"/>
    <cellStyle name="Normal 37 2 2 3 4" xfId="5542"/>
    <cellStyle name="Normal 37 2 2 3 4 2" xfId="11076"/>
    <cellStyle name="Normal 37 2 2 3 5" xfId="4284"/>
    <cellStyle name="Normal 37 2 2 3 6" xfId="9823"/>
    <cellStyle name="Normal 37 2 2 30" xfId="3890"/>
    <cellStyle name="Normal 37 2 2 30 2" xfId="9351"/>
    <cellStyle name="Normal 37 2 2 30 3" xfId="14883"/>
    <cellStyle name="Normal 37 2 2 31" xfId="494"/>
    <cellStyle name="Normal 37 2 2 31 2" xfId="9471"/>
    <cellStyle name="Normal 37 2 2 31 3" xfId="15003"/>
    <cellStyle name="Normal 37 2 2 32" xfId="373"/>
    <cellStyle name="Normal 37 2 2 32 2" xfId="6726"/>
    <cellStyle name="Normal 37 2 2 32 3" xfId="12258"/>
    <cellStyle name="Normal 37 2 2 33" xfId="4055"/>
    <cellStyle name="Normal 37 2 2 34" xfId="9591"/>
    <cellStyle name="Normal 37 2 2 4" xfId="770"/>
    <cellStyle name="Normal 37 2 2 4 2" xfId="5007"/>
    <cellStyle name="Normal 37 2 2 4 2 2" xfId="6265"/>
    <cellStyle name="Normal 37 2 2 4 2 2 2" xfId="11799"/>
    <cellStyle name="Normal 37 2 2 4 2 3" xfId="10541"/>
    <cellStyle name="Normal 37 2 2 4 3" xfId="5747"/>
    <cellStyle name="Normal 37 2 2 4 3 2" xfId="11281"/>
    <cellStyle name="Normal 37 2 2 4 4" xfId="4487"/>
    <cellStyle name="Normal 37 2 2 4 5" xfId="10026"/>
    <cellStyle name="Normal 37 2 2 5" xfId="887"/>
    <cellStyle name="Normal 37 2 2 5 2" xfId="5008"/>
    <cellStyle name="Normal 37 2 2 5 2 2" xfId="6266"/>
    <cellStyle name="Normal 37 2 2 5 2 2 2" xfId="11800"/>
    <cellStyle name="Normal 37 2 2 5 2 3" xfId="10542"/>
    <cellStyle name="Normal 37 2 2 5 3" xfId="5916"/>
    <cellStyle name="Normal 37 2 2 5 3 2" xfId="11450"/>
    <cellStyle name="Normal 37 2 2 5 4" xfId="4657"/>
    <cellStyle name="Normal 37 2 2 5 5" xfId="10194"/>
    <cellStyle name="Normal 37 2 2 6" xfId="1003"/>
    <cellStyle name="Normal 37 2 2 6 2" xfId="6257"/>
    <cellStyle name="Normal 37 2 2 6 2 2" xfId="11791"/>
    <cellStyle name="Normal 37 2 2 6 3" xfId="4999"/>
    <cellStyle name="Normal 37 2 2 6 4" xfId="10533"/>
    <cellStyle name="Normal 37 2 2 7" xfId="1119"/>
    <cellStyle name="Normal 37 2 2 7 2" xfId="6813"/>
    <cellStyle name="Normal 37 2 2 7 2 2" xfId="12345"/>
    <cellStyle name="Normal 37 2 2 7 3" xfId="4172"/>
    <cellStyle name="Normal 37 2 2 7 4" xfId="9711"/>
    <cellStyle name="Normal 37 2 2 8" xfId="1234"/>
    <cellStyle name="Normal 37 2 2 8 2" xfId="5428"/>
    <cellStyle name="Normal 37 2 2 8 3" xfId="10962"/>
    <cellStyle name="Normal 37 2 2 9" xfId="1349"/>
    <cellStyle name="Normal 37 2 2 9 2" xfId="6974"/>
    <cellStyle name="Normal 37 2 2 9 3" xfId="12506"/>
    <cellStyle name="Normal 37 2 20" xfId="2101"/>
    <cellStyle name="Normal 37 2 20 2" xfId="7578"/>
    <cellStyle name="Normal 37 2 20 3" xfId="13110"/>
    <cellStyle name="Normal 37 2 21" xfId="2219"/>
    <cellStyle name="Normal 37 2 21 2" xfId="7695"/>
    <cellStyle name="Normal 37 2 21 3" xfId="13227"/>
    <cellStyle name="Normal 37 2 22" xfId="2337"/>
    <cellStyle name="Normal 37 2 22 2" xfId="7812"/>
    <cellStyle name="Normal 37 2 22 3" xfId="13344"/>
    <cellStyle name="Normal 37 2 23" xfId="2456"/>
    <cellStyle name="Normal 37 2 23 2" xfId="7930"/>
    <cellStyle name="Normal 37 2 23 3" xfId="13462"/>
    <cellStyle name="Normal 37 2 24" xfId="2574"/>
    <cellStyle name="Normal 37 2 24 2" xfId="8047"/>
    <cellStyle name="Normal 37 2 24 3" xfId="13579"/>
    <cellStyle name="Normal 37 2 25" xfId="2695"/>
    <cellStyle name="Normal 37 2 25 2" xfId="8167"/>
    <cellStyle name="Normal 37 2 25 3" xfId="13699"/>
    <cellStyle name="Normal 37 2 26" xfId="2810"/>
    <cellStyle name="Normal 37 2 26 2" xfId="8281"/>
    <cellStyle name="Normal 37 2 26 3" xfId="13813"/>
    <cellStyle name="Normal 37 2 27" xfId="2925"/>
    <cellStyle name="Normal 37 2 27 2" xfId="8395"/>
    <cellStyle name="Normal 37 2 27 3" xfId="13927"/>
    <cellStyle name="Normal 37 2 28" xfId="3040"/>
    <cellStyle name="Normal 37 2 28 2" xfId="8509"/>
    <cellStyle name="Normal 37 2 28 3" xfId="14041"/>
    <cellStyle name="Normal 37 2 29" xfId="3155"/>
    <cellStyle name="Normal 37 2 29 2" xfId="8623"/>
    <cellStyle name="Normal 37 2 29 3" xfId="14155"/>
    <cellStyle name="Normal 37 2 3" xfId="139"/>
    <cellStyle name="Normal 37 2 3 10" xfId="1471"/>
    <cellStyle name="Normal 37 2 3 10 2" xfId="5380"/>
    <cellStyle name="Normal 37 2 3 10 3" xfId="10914"/>
    <cellStyle name="Normal 37 2 3 11" xfId="1603"/>
    <cellStyle name="Normal 37 2 3 11 2" xfId="7083"/>
    <cellStyle name="Normal 37 2 3 11 3" xfId="12615"/>
    <cellStyle name="Normal 37 2 3 12" xfId="1719"/>
    <cellStyle name="Normal 37 2 3 12 2" xfId="7198"/>
    <cellStyle name="Normal 37 2 3 12 3" xfId="12730"/>
    <cellStyle name="Normal 37 2 3 13" xfId="1893"/>
    <cellStyle name="Normal 37 2 3 13 2" xfId="7371"/>
    <cellStyle name="Normal 37 2 3 13 3" xfId="12903"/>
    <cellStyle name="Normal 37 2 3 14" xfId="2011"/>
    <cellStyle name="Normal 37 2 3 14 2" xfId="7488"/>
    <cellStyle name="Normal 37 2 3 14 3" xfId="13020"/>
    <cellStyle name="Normal 37 2 3 15" xfId="2128"/>
    <cellStyle name="Normal 37 2 3 15 2" xfId="7604"/>
    <cellStyle name="Normal 37 2 3 15 3" xfId="13136"/>
    <cellStyle name="Normal 37 2 3 16" xfId="2247"/>
    <cellStyle name="Normal 37 2 3 16 2" xfId="7722"/>
    <cellStyle name="Normal 37 2 3 16 3" xfId="13254"/>
    <cellStyle name="Normal 37 2 3 17" xfId="2366"/>
    <cellStyle name="Normal 37 2 3 17 2" xfId="7840"/>
    <cellStyle name="Normal 37 2 3 17 3" xfId="13372"/>
    <cellStyle name="Normal 37 2 3 18" xfId="2483"/>
    <cellStyle name="Normal 37 2 3 18 2" xfId="7956"/>
    <cellStyle name="Normal 37 2 3 18 3" xfId="13488"/>
    <cellStyle name="Normal 37 2 3 19" xfId="2601"/>
    <cellStyle name="Normal 37 2 3 19 2" xfId="8073"/>
    <cellStyle name="Normal 37 2 3 19 3" xfId="13605"/>
    <cellStyle name="Normal 37 2 3 2" xfId="194"/>
    <cellStyle name="Normal 37 2 3 2 10" xfId="1658"/>
    <cellStyle name="Normal 37 2 3 2 10 2" xfId="7138"/>
    <cellStyle name="Normal 37 2 3 2 10 3" xfId="12670"/>
    <cellStyle name="Normal 37 2 3 2 11" xfId="1774"/>
    <cellStyle name="Normal 37 2 3 2 11 2" xfId="7253"/>
    <cellStyle name="Normal 37 2 3 2 11 3" xfId="12785"/>
    <cellStyle name="Normal 37 2 3 2 12" xfId="1948"/>
    <cellStyle name="Normal 37 2 3 2 12 2" xfId="7426"/>
    <cellStyle name="Normal 37 2 3 2 12 3" xfId="12958"/>
    <cellStyle name="Normal 37 2 3 2 13" xfId="2066"/>
    <cellStyle name="Normal 37 2 3 2 13 2" xfId="7543"/>
    <cellStyle name="Normal 37 2 3 2 13 3" xfId="13075"/>
    <cellStyle name="Normal 37 2 3 2 14" xfId="2183"/>
    <cellStyle name="Normal 37 2 3 2 14 2" xfId="7659"/>
    <cellStyle name="Normal 37 2 3 2 14 3" xfId="13191"/>
    <cellStyle name="Normal 37 2 3 2 15" xfId="2302"/>
    <cellStyle name="Normal 37 2 3 2 15 2" xfId="7777"/>
    <cellStyle name="Normal 37 2 3 2 15 3" xfId="13309"/>
    <cellStyle name="Normal 37 2 3 2 16" xfId="2421"/>
    <cellStyle name="Normal 37 2 3 2 16 2" xfId="7895"/>
    <cellStyle name="Normal 37 2 3 2 16 3" xfId="13427"/>
    <cellStyle name="Normal 37 2 3 2 17" xfId="2538"/>
    <cellStyle name="Normal 37 2 3 2 17 2" xfId="8011"/>
    <cellStyle name="Normal 37 2 3 2 17 3" xfId="13543"/>
    <cellStyle name="Normal 37 2 3 2 18" xfId="2656"/>
    <cellStyle name="Normal 37 2 3 2 18 2" xfId="8128"/>
    <cellStyle name="Normal 37 2 3 2 18 3" xfId="13660"/>
    <cellStyle name="Normal 37 2 3 2 19" xfId="2776"/>
    <cellStyle name="Normal 37 2 3 2 19 2" xfId="8247"/>
    <cellStyle name="Normal 37 2 3 2 19 3" xfId="13779"/>
    <cellStyle name="Normal 37 2 3 2 2" xfId="315"/>
    <cellStyle name="Normal 37 2 3 2 2 2" xfId="684"/>
    <cellStyle name="Normal 37 2 3 2 2 2 2" xfId="5012"/>
    <cellStyle name="Normal 37 2 3 2 2 2 2 2" xfId="6270"/>
    <cellStyle name="Normal 37 2 3 2 2 2 2 2 2" xfId="11804"/>
    <cellStyle name="Normal 37 2 3 2 2 2 2 3" xfId="10546"/>
    <cellStyle name="Normal 37 2 3 2 2 2 3" xfId="5748"/>
    <cellStyle name="Normal 37 2 3 2 2 2 3 2" xfId="11282"/>
    <cellStyle name="Normal 37 2 3 2 2 2 4" xfId="4488"/>
    <cellStyle name="Normal 37 2 3 2 2 2 5" xfId="10027"/>
    <cellStyle name="Normal 37 2 3 2 2 3" xfId="5011"/>
    <cellStyle name="Normal 37 2 3 2 2 3 2" xfId="6269"/>
    <cellStyle name="Normal 37 2 3 2 2 3 2 2" xfId="11803"/>
    <cellStyle name="Normal 37 2 3 2 2 3 3" xfId="10545"/>
    <cellStyle name="Normal 37 2 3 2 2 4" xfId="5619"/>
    <cellStyle name="Normal 37 2 3 2 2 4 2" xfId="11153"/>
    <cellStyle name="Normal 37 2 3 2 2 5" xfId="4359"/>
    <cellStyle name="Normal 37 2 3 2 2 6" xfId="9898"/>
    <cellStyle name="Normal 37 2 3 2 20" xfId="2891"/>
    <cellStyle name="Normal 37 2 3 2 20 2" xfId="8361"/>
    <cellStyle name="Normal 37 2 3 2 20 3" xfId="13893"/>
    <cellStyle name="Normal 37 2 3 2 21" xfId="3006"/>
    <cellStyle name="Normal 37 2 3 2 21 2" xfId="8475"/>
    <cellStyle name="Normal 37 2 3 2 21 3" xfId="14007"/>
    <cellStyle name="Normal 37 2 3 2 22" xfId="3121"/>
    <cellStyle name="Normal 37 2 3 2 22 2" xfId="8589"/>
    <cellStyle name="Normal 37 2 3 2 22 3" xfId="14121"/>
    <cellStyle name="Normal 37 2 3 2 23" xfId="3236"/>
    <cellStyle name="Normal 37 2 3 2 23 2" xfId="8703"/>
    <cellStyle name="Normal 37 2 3 2 23 3" xfId="14235"/>
    <cellStyle name="Normal 37 2 3 2 24" xfId="3351"/>
    <cellStyle name="Normal 37 2 3 2 24 2" xfId="8817"/>
    <cellStyle name="Normal 37 2 3 2 24 3" xfId="14349"/>
    <cellStyle name="Normal 37 2 3 2 25" xfId="3469"/>
    <cellStyle name="Normal 37 2 3 2 25 2" xfId="8934"/>
    <cellStyle name="Normal 37 2 3 2 25 3" xfId="14466"/>
    <cellStyle name="Normal 37 2 3 2 26" xfId="3589"/>
    <cellStyle name="Normal 37 2 3 2 26 2" xfId="9053"/>
    <cellStyle name="Normal 37 2 3 2 26 3" xfId="14585"/>
    <cellStyle name="Normal 37 2 3 2 27" xfId="3721"/>
    <cellStyle name="Normal 37 2 3 2 27 2" xfId="9184"/>
    <cellStyle name="Normal 37 2 3 2 27 3" xfId="14716"/>
    <cellStyle name="Normal 37 2 3 2 28" xfId="3837"/>
    <cellStyle name="Normal 37 2 3 2 28 2" xfId="9299"/>
    <cellStyle name="Normal 37 2 3 2 28 3" xfId="14831"/>
    <cellStyle name="Normal 37 2 3 2 29" xfId="3952"/>
    <cellStyle name="Normal 37 2 3 2 29 2" xfId="9413"/>
    <cellStyle name="Normal 37 2 3 2 29 3" xfId="14945"/>
    <cellStyle name="Normal 37 2 3 2 3" xfId="832"/>
    <cellStyle name="Normal 37 2 3 2 3 2" xfId="5013"/>
    <cellStyle name="Normal 37 2 3 2 3 2 2" xfId="6271"/>
    <cellStyle name="Normal 37 2 3 2 3 2 2 2" xfId="11805"/>
    <cellStyle name="Normal 37 2 3 2 3 2 3" xfId="10547"/>
    <cellStyle name="Normal 37 2 3 2 3 3" xfId="5749"/>
    <cellStyle name="Normal 37 2 3 2 3 3 2" xfId="11283"/>
    <cellStyle name="Normal 37 2 3 2 3 4" xfId="4489"/>
    <cellStyle name="Normal 37 2 3 2 3 5" xfId="10028"/>
    <cellStyle name="Normal 37 2 3 2 30" xfId="556"/>
    <cellStyle name="Normal 37 2 3 2 30 2" xfId="9533"/>
    <cellStyle name="Normal 37 2 3 2 30 3" xfId="15065"/>
    <cellStyle name="Normal 37 2 3 2 31" xfId="435"/>
    <cellStyle name="Normal 37 2 3 2 31 2" xfId="6924"/>
    <cellStyle name="Normal 37 2 3 2 31 3" xfId="12456"/>
    <cellStyle name="Normal 37 2 3 2 32" xfId="4117"/>
    <cellStyle name="Normal 37 2 3 2 33" xfId="9653"/>
    <cellStyle name="Normal 37 2 3 2 4" xfId="949"/>
    <cellStyle name="Normal 37 2 3 2 4 2" xfId="5014"/>
    <cellStyle name="Normal 37 2 3 2 4 2 2" xfId="6272"/>
    <cellStyle name="Normal 37 2 3 2 4 2 2 2" xfId="11806"/>
    <cellStyle name="Normal 37 2 3 2 4 2 3" xfId="10548"/>
    <cellStyle name="Normal 37 2 3 2 4 3" xfId="5978"/>
    <cellStyle name="Normal 37 2 3 2 4 3 2" xfId="11512"/>
    <cellStyle name="Normal 37 2 3 2 4 4" xfId="4719"/>
    <cellStyle name="Normal 37 2 3 2 4 5" xfId="10256"/>
    <cellStyle name="Normal 37 2 3 2 5" xfId="1065"/>
    <cellStyle name="Normal 37 2 3 2 5 2" xfId="6268"/>
    <cellStyle name="Normal 37 2 3 2 5 2 2" xfId="11802"/>
    <cellStyle name="Normal 37 2 3 2 5 3" xfId="5010"/>
    <cellStyle name="Normal 37 2 3 2 5 4" xfId="10544"/>
    <cellStyle name="Normal 37 2 3 2 6" xfId="1181"/>
    <cellStyle name="Normal 37 2 3 2 6 2" xfId="6838"/>
    <cellStyle name="Normal 37 2 3 2 6 2 2" xfId="12370"/>
    <cellStyle name="Normal 37 2 3 2 6 3" xfId="4234"/>
    <cellStyle name="Normal 37 2 3 2 6 4" xfId="9773"/>
    <cellStyle name="Normal 37 2 3 2 7" xfId="1296"/>
    <cellStyle name="Normal 37 2 3 2 7 2" xfId="5490"/>
    <cellStyle name="Normal 37 2 3 2 7 3" xfId="11024"/>
    <cellStyle name="Normal 37 2 3 2 8" xfId="1411"/>
    <cellStyle name="Normal 37 2 3 2 8 2" xfId="5381"/>
    <cellStyle name="Normal 37 2 3 2 8 3" xfId="10915"/>
    <cellStyle name="Normal 37 2 3 2 9" xfId="1526"/>
    <cellStyle name="Normal 37 2 3 2 9 2" xfId="6915"/>
    <cellStyle name="Normal 37 2 3 2 9 3" xfId="12447"/>
    <cellStyle name="Normal 37 2 3 20" xfId="2721"/>
    <cellStyle name="Normal 37 2 3 20 2" xfId="8192"/>
    <cellStyle name="Normal 37 2 3 20 3" xfId="13724"/>
    <cellStyle name="Normal 37 2 3 21" xfId="2836"/>
    <cellStyle name="Normal 37 2 3 21 2" xfId="8306"/>
    <cellStyle name="Normal 37 2 3 21 3" xfId="13838"/>
    <cellStyle name="Normal 37 2 3 22" xfId="2951"/>
    <cellStyle name="Normal 37 2 3 22 2" xfId="8420"/>
    <cellStyle name="Normal 37 2 3 22 3" xfId="13952"/>
    <cellStyle name="Normal 37 2 3 23" xfId="3066"/>
    <cellStyle name="Normal 37 2 3 23 2" xfId="8534"/>
    <cellStyle name="Normal 37 2 3 23 3" xfId="14066"/>
    <cellStyle name="Normal 37 2 3 24" xfId="3181"/>
    <cellStyle name="Normal 37 2 3 24 2" xfId="8648"/>
    <cellStyle name="Normal 37 2 3 24 3" xfId="14180"/>
    <cellStyle name="Normal 37 2 3 25" xfId="3296"/>
    <cellStyle name="Normal 37 2 3 25 2" xfId="8762"/>
    <cellStyle name="Normal 37 2 3 25 3" xfId="14294"/>
    <cellStyle name="Normal 37 2 3 26" xfId="3414"/>
    <cellStyle name="Normal 37 2 3 26 2" xfId="8879"/>
    <cellStyle name="Normal 37 2 3 26 3" xfId="14411"/>
    <cellStyle name="Normal 37 2 3 27" xfId="3534"/>
    <cellStyle name="Normal 37 2 3 27 2" xfId="8998"/>
    <cellStyle name="Normal 37 2 3 27 3" xfId="14530"/>
    <cellStyle name="Normal 37 2 3 28" xfId="3666"/>
    <cellStyle name="Normal 37 2 3 28 2" xfId="9129"/>
    <cellStyle name="Normal 37 2 3 28 3" xfId="14661"/>
    <cellStyle name="Normal 37 2 3 29" xfId="3782"/>
    <cellStyle name="Normal 37 2 3 29 2" xfId="9244"/>
    <cellStyle name="Normal 37 2 3 29 3" xfId="14776"/>
    <cellStyle name="Normal 37 2 3 3" xfId="260"/>
    <cellStyle name="Normal 37 2 3 3 2" xfId="623"/>
    <cellStyle name="Normal 37 2 3 3 2 2" xfId="5016"/>
    <cellStyle name="Normal 37 2 3 3 2 2 2" xfId="6274"/>
    <cellStyle name="Normal 37 2 3 3 2 2 2 2" xfId="11808"/>
    <cellStyle name="Normal 37 2 3 3 2 2 3" xfId="10550"/>
    <cellStyle name="Normal 37 2 3 3 2 3" xfId="5750"/>
    <cellStyle name="Normal 37 2 3 3 2 3 2" xfId="11284"/>
    <cellStyle name="Normal 37 2 3 3 2 4" xfId="4490"/>
    <cellStyle name="Normal 37 2 3 3 2 5" xfId="10029"/>
    <cellStyle name="Normal 37 2 3 3 3" xfId="5015"/>
    <cellStyle name="Normal 37 2 3 3 3 2" xfId="6273"/>
    <cellStyle name="Normal 37 2 3 3 3 2 2" xfId="11807"/>
    <cellStyle name="Normal 37 2 3 3 3 3" xfId="10549"/>
    <cellStyle name="Normal 37 2 3 3 4" xfId="5558"/>
    <cellStyle name="Normal 37 2 3 3 4 2" xfId="11092"/>
    <cellStyle name="Normal 37 2 3 3 5" xfId="4299"/>
    <cellStyle name="Normal 37 2 3 3 6" xfId="9838"/>
    <cellStyle name="Normal 37 2 3 30" xfId="3897"/>
    <cellStyle name="Normal 37 2 3 30 2" xfId="9358"/>
    <cellStyle name="Normal 37 2 3 30 3" xfId="14890"/>
    <cellStyle name="Normal 37 2 3 31" xfId="501"/>
    <cellStyle name="Normal 37 2 3 31 2" xfId="9478"/>
    <cellStyle name="Normal 37 2 3 31 3" xfId="15010"/>
    <cellStyle name="Normal 37 2 3 32" xfId="380"/>
    <cellStyle name="Normal 37 2 3 32 2" xfId="6859"/>
    <cellStyle name="Normal 37 2 3 32 3" xfId="12391"/>
    <cellStyle name="Normal 37 2 3 33" xfId="4062"/>
    <cellStyle name="Normal 37 2 3 34" xfId="9598"/>
    <cellStyle name="Normal 37 2 3 4" xfId="777"/>
    <cellStyle name="Normal 37 2 3 4 2" xfId="5017"/>
    <cellStyle name="Normal 37 2 3 4 2 2" xfId="6275"/>
    <cellStyle name="Normal 37 2 3 4 2 2 2" xfId="11809"/>
    <cellStyle name="Normal 37 2 3 4 2 3" xfId="10551"/>
    <cellStyle name="Normal 37 2 3 4 3" xfId="5751"/>
    <cellStyle name="Normal 37 2 3 4 3 2" xfId="11285"/>
    <cellStyle name="Normal 37 2 3 4 4" xfId="4491"/>
    <cellStyle name="Normal 37 2 3 4 5" xfId="10030"/>
    <cellStyle name="Normal 37 2 3 5" xfId="894"/>
    <cellStyle name="Normal 37 2 3 5 2" xfId="5018"/>
    <cellStyle name="Normal 37 2 3 5 2 2" xfId="6276"/>
    <cellStyle name="Normal 37 2 3 5 2 2 2" xfId="11810"/>
    <cellStyle name="Normal 37 2 3 5 2 3" xfId="10552"/>
    <cellStyle name="Normal 37 2 3 5 3" xfId="5923"/>
    <cellStyle name="Normal 37 2 3 5 3 2" xfId="11457"/>
    <cellStyle name="Normal 37 2 3 5 4" xfId="4664"/>
    <cellStyle name="Normal 37 2 3 5 5" xfId="10201"/>
    <cellStyle name="Normal 37 2 3 6" xfId="1010"/>
    <cellStyle name="Normal 37 2 3 6 2" xfId="6267"/>
    <cellStyle name="Normal 37 2 3 6 2 2" xfId="11801"/>
    <cellStyle name="Normal 37 2 3 6 3" xfId="5009"/>
    <cellStyle name="Normal 37 2 3 6 4" xfId="10543"/>
    <cellStyle name="Normal 37 2 3 7" xfId="1126"/>
    <cellStyle name="Normal 37 2 3 7 2" xfId="6988"/>
    <cellStyle name="Normal 37 2 3 7 2 2" xfId="12520"/>
    <cellStyle name="Normal 37 2 3 7 3" xfId="4179"/>
    <cellStyle name="Normal 37 2 3 7 4" xfId="9718"/>
    <cellStyle name="Normal 37 2 3 8" xfId="1241"/>
    <cellStyle name="Normal 37 2 3 8 2" xfId="5435"/>
    <cellStyle name="Normal 37 2 3 8 3" xfId="10969"/>
    <cellStyle name="Normal 37 2 3 9" xfId="1356"/>
    <cellStyle name="Normal 37 2 3 9 2" xfId="6850"/>
    <cellStyle name="Normal 37 2 3 9 3" xfId="12382"/>
    <cellStyle name="Normal 37 2 30" xfId="3270"/>
    <cellStyle name="Normal 37 2 30 2" xfId="8737"/>
    <cellStyle name="Normal 37 2 30 3" xfId="14269"/>
    <cellStyle name="Normal 37 2 31" xfId="3388"/>
    <cellStyle name="Normal 37 2 31 2" xfId="8854"/>
    <cellStyle name="Normal 37 2 31 3" xfId="14386"/>
    <cellStyle name="Normal 37 2 32" xfId="3508"/>
    <cellStyle name="Normal 37 2 32 2" xfId="8973"/>
    <cellStyle name="Normal 37 2 32 3" xfId="14505"/>
    <cellStyle name="Normal 37 2 33" xfId="3640"/>
    <cellStyle name="Normal 37 2 33 2" xfId="9104"/>
    <cellStyle name="Normal 37 2 33 3" xfId="14636"/>
    <cellStyle name="Normal 37 2 34" xfId="3756"/>
    <cellStyle name="Normal 37 2 34 2" xfId="9219"/>
    <cellStyle name="Normal 37 2 34 3" xfId="14751"/>
    <cellStyle name="Normal 37 2 35" xfId="3871"/>
    <cellStyle name="Normal 37 2 35 2" xfId="9333"/>
    <cellStyle name="Normal 37 2 35 3" xfId="14865"/>
    <cellStyle name="Normal 37 2 36" xfId="476"/>
    <cellStyle name="Normal 37 2 36 2" xfId="9453"/>
    <cellStyle name="Normal 37 2 36 3" xfId="14985"/>
    <cellStyle name="Normal 37 2 37" xfId="355"/>
    <cellStyle name="Normal 37 2 37 2" xfId="6794"/>
    <cellStyle name="Normal 37 2 37 3" xfId="12326"/>
    <cellStyle name="Normal 37 2 38" xfId="4037"/>
    <cellStyle name="Normal 37 2 39" xfId="9573"/>
    <cellStyle name="Normal 37 2 4" xfId="146"/>
    <cellStyle name="Normal 37 2 4 10" xfId="1478"/>
    <cellStyle name="Normal 37 2 4 10 2" xfId="5375"/>
    <cellStyle name="Normal 37 2 4 10 3" xfId="10909"/>
    <cellStyle name="Normal 37 2 4 11" xfId="1610"/>
    <cellStyle name="Normal 37 2 4 11 2" xfId="7090"/>
    <cellStyle name="Normal 37 2 4 11 3" xfId="12622"/>
    <cellStyle name="Normal 37 2 4 12" xfId="1726"/>
    <cellStyle name="Normal 37 2 4 12 2" xfId="7205"/>
    <cellStyle name="Normal 37 2 4 12 3" xfId="12737"/>
    <cellStyle name="Normal 37 2 4 13" xfId="1900"/>
    <cellStyle name="Normal 37 2 4 13 2" xfId="7378"/>
    <cellStyle name="Normal 37 2 4 13 3" xfId="12910"/>
    <cellStyle name="Normal 37 2 4 14" xfId="2018"/>
    <cellStyle name="Normal 37 2 4 14 2" xfId="7495"/>
    <cellStyle name="Normal 37 2 4 14 3" xfId="13027"/>
    <cellStyle name="Normal 37 2 4 15" xfId="2135"/>
    <cellStyle name="Normal 37 2 4 15 2" xfId="7611"/>
    <cellStyle name="Normal 37 2 4 15 3" xfId="13143"/>
    <cellStyle name="Normal 37 2 4 16" xfId="2254"/>
    <cellStyle name="Normal 37 2 4 16 2" xfId="7729"/>
    <cellStyle name="Normal 37 2 4 16 3" xfId="13261"/>
    <cellStyle name="Normal 37 2 4 17" xfId="2373"/>
    <cellStyle name="Normal 37 2 4 17 2" xfId="7847"/>
    <cellStyle name="Normal 37 2 4 17 3" xfId="13379"/>
    <cellStyle name="Normal 37 2 4 18" xfId="2490"/>
    <cellStyle name="Normal 37 2 4 18 2" xfId="7963"/>
    <cellStyle name="Normal 37 2 4 18 3" xfId="13495"/>
    <cellStyle name="Normal 37 2 4 19" xfId="2608"/>
    <cellStyle name="Normal 37 2 4 19 2" xfId="8080"/>
    <cellStyle name="Normal 37 2 4 19 3" xfId="13612"/>
    <cellStyle name="Normal 37 2 4 2" xfId="195"/>
    <cellStyle name="Normal 37 2 4 2 10" xfId="1659"/>
    <cellStyle name="Normal 37 2 4 2 10 2" xfId="7139"/>
    <cellStyle name="Normal 37 2 4 2 10 3" xfId="12671"/>
    <cellStyle name="Normal 37 2 4 2 11" xfId="1775"/>
    <cellStyle name="Normal 37 2 4 2 11 2" xfId="7254"/>
    <cellStyle name="Normal 37 2 4 2 11 3" xfId="12786"/>
    <cellStyle name="Normal 37 2 4 2 12" xfId="1949"/>
    <cellStyle name="Normal 37 2 4 2 12 2" xfId="7427"/>
    <cellStyle name="Normal 37 2 4 2 12 3" xfId="12959"/>
    <cellStyle name="Normal 37 2 4 2 13" xfId="2067"/>
    <cellStyle name="Normal 37 2 4 2 13 2" xfId="7544"/>
    <cellStyle name="Normal 37 2 4 2 13 3" xfId="13076"/>
    <cellStyle name="Normal 37 2 4 2 14" xfId="2184"/>
    <cellStyle name="Normal 37 2 4 2 14 2" xfId="7660"/>
    <cellStyle name="Normal 37 2 4 2 14 3" xfId="13192"/>
    <cellStyle name="Normal 37 2 4 2 15" xfId="2303"/>
    <cellStyle name="Normal 37 2 4 2 15 2" xfId="7778"/>
    <cellStyle name="Normal 37 2 4 2 15 3" xfId="13310"/>
    <cellStyle name="Normal 37 2 4 2 16" xfId="2422"/>
    <cellStyle name="Normal 37 2 4 2 16 2" xfId="7896"/>
    <cellStyle name="Normal 37 2 4 2 16 3" xfId="13428"/>
    <cellStyle name="Normal 37 2 4 2 17" xfId="2539"/>
    <cellStyle name="Normal 37 2 4 2 17 2" xfId="8012"/>
    <cellStyle name="Normal 37 2 4 2 17 3" xfId="13544"/>
    <cellStyle name="Normal 37 2 4 2 18" xfId="2657"/>
    <cellStyle name="Normal 37 2 4 2 18 2" xfId="8129"/>
    <cellStyle name="Normal 37 2 4 2 18 3" xfId="13661"/>
    <cellStyle name="Normal 37 2 4 2 19" xfId="2777"/>
    <cellStyle name="Normal 37 2 4 2 19 2" xfId="8248"/>
    <cellStyle name="Normal 37 2 4 2 19 3" xfId="13780"/>
    <cellStyle name="Normal 37 2 4 2 2" xfId="316"/>
    <cellStyle name="Normal 37 2 4 2 2 2" xfId="691"/>
    <cellStyle name="Normal 37 2 4 2 2 2 2" xfId="5022"/>
    <cellStyle name="Normal 37 2 4 2 2 2 2 2" xfId="6280"/>
    <cellStyle name="Normal 37 2 4 2 2 2 2 2 2" xfId="11814"/>
    <cellStyle name="Normal 37 2 4 2 2 2 2 3" xfId="10556"/>
    <cellStyle name="Normal 37 2 4 2 2 2 3" xfId="5752"/>
    <cellStyle name="Normal 37 2 4 2 2 2 3 2" xfId="11286"/>
    <cellStyle name="Normal 37 2 4 2 2 2 4" xfId="4492"/>
    <cellStyle name="Normal 37 2 4 2 2 2 5" xfId="10031"/>
    <cellStyle name="Normal 37 2 4 2 2 3" xfId="5021"/>
    <cellStyle name="Normal 37 2 4 2 2 3 2" xfId="6279"/>
    <cellStyle name="Normal 37 2 4 2 2 3 2 2" xfId="11813"/>
    <cellStyle name="Normal 37 2 4 2 2 3 3" xfId="10555"/>
    <cellStyle name="Normal 37 2 4 2 2 4" xfId="5626"/>
    <cellStyle name="Normal 37 2 4 2 2 4 2" xfId="11160"/>
    <cellStyle name="Normal 37 2 4 2 2 5" xfId="4366"/>
    <cellStyle name="Normal 37 2 4 2 2 6" xfId="9905"/>
    <cellStyle name="Normal 37 2 4 2 20" xfId="2892"/>
    <cellStyle name="Normal 37 2 4 2 20 2" xfId="8362"/>
    <cellStyle name="Normal 37 2 4 2 20 3" xfId="13894"/>
    <cellStyle name="Normal 37 2 4 2 21" xfId="3007"/>
    <cellStyle name="Normal 37 2 4 2 21 2" xfId="8476"/>
    <cellStyle name="Normal 37 2 4 2 21 3" xfId="14008"/>
    <cellStyle name="Normal 37 2 4 2 22" xfId="3122"/>
    <cellStyle name="Normal 37 2 4 2 22 2" xfId="8590"/>
    <cellStyle name="Normal 37 2 4 2 22 3" xfId="14122"/>
    <cellStyle name="Normal 37 2 4 2 23" xfId="3237"/>
    <cellStyle name="Normal 37 2 4 2 23 2" xfId="8704"/>
    <cellStyle name="Normal 37 2 4 2 23 3" xfId="14236"/>
    <cellStyle name="Normal 37 2 4 2 24" xfId="3352"/>
    <cellStyle name="Normal 37 2 4 2 24 2" xfId="8818"/>
    <cellStyle name="Normal 37 2 4 2 24 3" xfId="14350"/>
    <cellStyle name="Normal 37 2 4 2 25" xfId="3470"/>
    <cellStyle name="Normal 37 2 4 2 25 2" xfId="8935"/>
    <cellStyle name="Normal 37 2 4 2 25 3" xfId="14467"/>
    <cellStyle name="Normal 37 2 4 2 26" xfId="3590"/>
    <cellStyle name="Normal 37 2 4 2 26 2" xfId="9054"/>
    <cellStyle name="Normal 37 2 4 2 26 3" xfId="14586"/>
    <cellStyle name="Normal 37 2 4 2 27" xfId="3722"/>
    <cellStyle name="Normal 37 2 4 2 27 2" xfId="9185"/>
    <cellStyle name="Normal 37 2 4 2 27 3" xfId="14717"/>
    <cellStyle name="Normal 37 2 4 2 28" xfId="3838"/>
    <cellStyle name="Normal 37 2 4 2 28 2" xfId="9300"/>
    <cellStyle name="Normal 37 2 4 2 28 3" xfId="14832"/>
    <cellStyle name="Normal 37 2 4 2 29" xfId="3953"/>
    <cellStyle name="Normal 37 2 4 2 29 2" xfId="9414"/>
    <cellStyle name="Normal 37 2 4 2 29 3" xfId="14946"/>
    <cellStyle name="Normal 37 2 4 2 3" xfId="833"/>
    <cellStyle name="Normal 37 2 4 2 3 2" xfId="5023"/>
    <cellStyle name="Normal 37 2 4 2 3 2 2" xfId="6281"/>
    <cellStyle name="Normal 37 2 4 2 3 2 2 2" xfId="11815"/>
    <cellStyle name="Normal 37 2 4 2 3 2 3" xfId="10557"/>
    <cellStyle name="Normal 37 2 4 2 3 3" xfId="5753"/>
    <cellStyle name="Normal 37 2 4 2 3 3 2" xfId="11287"/>
    <cellStyle name="Normal 37 2 4 2 3 4" xfId="4493"/>
    <cellStyle name="Normal 37 2 4 2 3 5" xfId="10032"/>
    <cellStyle name="Normal 37 2 4 2 30" xfId="557"/>
    <cellStyle name="Normal 37 2 4 2 30 2" xfId="9534"/>
    <cellStyle name="Normal 37 2 4 2 30 3" xfId="15066"/>
    <cellStyle name="Normal 37 2 4 2 31" xfId="436"/>
    <cellStyle name="Normal 37 2 4 2 31 2" xfId="6755"/>
    <cellStyle name="Normal 37 2 4 2 31 3" xfId="12287"/>
    <cellStyle name="Normal 37 2 4 2 32" xfId="4118"/>
    <cellStyle name="Normal 37 2 4 2 33" xfId="9654"/>
    <cellStyle name="Normal 37 2 4 2 4" xfId="950"/>
    <cellStyle name="Normal 37 2 4 2 4 2" xfId="5024"/>
    <cellStyle name="Normal 37 2 4 2 4 2 2" xfId="6282"/>
    <cellStyle name="Normal 37 2 4 2 4 2 2 2" xfId="11816"/>
    <cellStyle name="Normal 37 2 4 2 4 2 3" xfId="10558"/>
    <cellStyle name="Normal 37 2 4 2 4 3" xfId="5979"/>
    <cellStyle name="Normal 37 2 4 2 4 3 2" xfId="11513"/>
    <cellStyle name="Normal 37 2 4 2 4 4" xfId="4720"/>
    <cellStyle name="Normal 37 2 4 2 4 5" xfId="10257"/>
    <cellStyle name="Normal 37 2 4 2 5" xfId="1066"/>
    <cellStyle name="Normal 37 2 4 2 5 2" xfId="6278"/>
    <cellStyle name="Normal 37 2 4 2 5 2 2" xfId="11812"/>
    <cellStyle name="Normal 37 2 4 2 5 3" xfId="5020"/>
    <cellStyle name="Normal 37 2 4 2 5 4" xfId="10554"/>
    <cellStyle name="Normal 37 2 4 2 6" xfId="1182"/>
    <cellStyle name="Normal 37 2 4 2 6 2" xfId="6826"/>
    <cellStyle name="Normal 37 2 4 2 6 2 2" xfId="12358"/>
    <cellStyle name="Normal 37 2 4 2 6 3" xfId="4235"/>
    <cellStyle name="Normal 37 2 4 2 6 4" xfId="9774"/>
    <cellStyle name="Normal 37 2 4 2 7" xfId="1297"/>
    <cellStyle name="Normal 37 2 4 2 7 2" xfId="5491"/>
    <cellStyle name="Normal 37 2 4 2 7 3" xfId="11025"/>
    <cellStyle name="Normal 37 2 4 2 8" xfId="1412"/>
    <cellStyle name="Normal 37 2 4 2 8 2" xfId="6780"/>
    <cellStyle name="Normal 37 2 4 2 8 3" xfId="12312"/>
    <cellStyle name="Normal 37 2 4 2 9" xfId="1527"/>
    <cellStyle name="Normal 37 2 4 2 9 2" xfId="5390"/>
    <cellStyle name="Normal 37 2 4 2 9 3" xfId="10924"/>
    <cellStyle name="Normal 37 2 4 20" xfId="2728"/>
    <cellStyle name="Normal 37 2 4 20 2" xfId="8199"/>
    <cellStyle name="Normal 37 2 4 20 3" xfId="13731"/>
    <cellStyle name="Normal 37 2 4 21" xfId="2843"/>
    <cellStyle name="Normal 37 2 4 21 2" xfId="8313"/>
    <cellStyle name="Normal 37 2 4 21 3" xfId="13845"/>
    <cellStyle name="Normal 37 2 4 22" xfId="2958"/>
    <cellStyle name="Normal 37 2 4 22 2" xfId="8427"/>
    <cellStyle name="Normal 37 2 4 22 3" xfId="13959"/>
    <cellStyle name="Normal 37 2 4 23" xfId="3073"/>
    <cellStyle name="Normal 37 2 4 23 2" xfId="8541"/>
    <cellStyle name="Normal 37 2 4 23 3" xfId="14073"/>
    <cellStyle name="Normal 37 2 4 24" xfId="3188"/>
    <cellStyle name="Normal 37 2 4 24 2" xfId="8655"/>
    <cellStyle name="Normal 37 2 4 24 3" xfId="14187"/>
    <cellStyle name="Normal 37 2 4 25" xfId="3303"/>
    <cellStyle name="Normal 37 2 4 25 2" xfId="8769"/>
    <cellStyle name="Normal 37 2 4 25 3" xfId="14301"/>
    <cellStyle name="Normal 37 2 4 26" xfId="3421"/>
    <cellStyle name="Normal 37 2 4 26 2" xfId="8886"/>
    <cellStyle name="Normal 37 2 4 26 3" xfId="14418"/>
    <cellStyle name="Normal 37 2 4 27" xfId="3541"/>
    <cellStyle name="Normal 37 2 4 27 2" xfId="9005"/>
    <cellStyle name="Normal 37 2 4 27 3" xfId="14537"/>
    <cellStyle name="Normal 37 2 4 28" xfId="3673"/>
    <cellStyle name="Normal 37 2 4 28 2" xfId="9136"/>
    <cellStyle name="Normal 37 2 4 28 3" xfId="14668"/>
    <cellStyle name="Normal 37 2 4 29" xfId="3789"/>
    <cellStyle name="Normal 37 2 4 29 2" xfId="9251"/>
    <cellStyle name="Normal 37 2 4 29 3" xfId="14783"/>
    <cellStyle name="Normal 37 2 4 3" xfId="267"/>
    <cellStyle name="Normal 37 2 4 3 2" xfId="630"/>
    <cellStyle name="Normal 37 2 4 3 2 2" xfId="5026"/>
    <cellStyle name="Normal 37 2 4 3 2 2 2" xfId="6284"/>
    <cellStyle name="Normal 37 2 4 3 2 2 2 2" xfId="11818"/>
    <cellStyle name="Normal 37 2 4 3 2 2 3" xfId="10560"/>
    <cellStyle name="Normal 37 2 4 3 2 3" xfId="5754"/>
    <cellStyle name="Normal 37 2 4 3 2 3 2" xfId="11288"/>
    <cellStyle name="Normal 37 2 4 3 2 4" xfId="4494"/>
    <cellStyle name="Normal 37 2 4 3 2 5" xfId="10033"/>
    <cellStyle name="Normal 37 2 4 3 3" xfId="5025"/>
    <cellStyle name="Normal 37 2 4 3 3 2" xfId="6283"/>
    <cellStyle name="Normal 37 2 4 3 3 2 2" xfId="11817"/>
    <cellStyle name="Normal 37 2 4 3 3 3" xfId="10559"/>
    <cellStyle name="Normal 37 2 4 3 4" xfId="5565"/>
    <cellStyle name="Normal 37 2 4 3 4 2" xfId="11099"/>
    <cellStyle name="Normal 37 2 4 3 5" xfId="4306"/>
    <cellStyle name="Normal 37 2 4 3 6" xfId="9845"/>
    <cellStyle name="Normal 37 2 4 30" xfId="3904"/>
    <cellStyle name="Normal 37 2 4 30 2" xfId="9365"/>
    <cellStyle name="Normal 37 2 4 30 3" xfId="14897"/>
    <cellStyle name="Normal 37 2 4 31" xfId="508"/>
    <cellStyle name="Normal 37 2 4 31 2" xfId="9485"/>
    <cellStyle name="Normal 37 2 4 31 3" xfId="15017"/>
    <cellStyle name="Normal 37 2 4 32" xfId="387"/>
    <cellStyle name="Normal 37 2 4 32 2" xfId="5360"/>
    <cellStyle name="Normal 37 2 4 32 3" xfId="10894"/>
    <cellStyle name="Normal 37 2 4 33" xfId="4069"/>
    <cellStyle name="Normal 37 2 4 34" xfId="9605"/>
    <cellStyle name="Normal 37 2 4 4" xfId="784"/>
    <cellStyle name="Normal 37 2 4 4 2" xfId="5027"/>
    <cellStyle name="Normal 37 2 4 4 2 2" xfId="6285"/>
    <cellStyle name="Normal 37 2 4 4 2 2 2" xfId="11819"/>
    <cellStyle name="Normal 37 2 4 4 2 3" xfId="10561"/>
    <cellStyle name="Normal 37 2 4 4 3" xfId="5755"/>
    <cellStyle name="Normal 37 2 4 4 3 2" xfId="11289"/>
    <cellStyle name="Normal 37 2 4 4 4" xfId="4495"/>
    <cellStyle name="Normal 37 2 4 4 5" xfId="10034"/>
    <cellStyle name="Normal 37 2 4 5" xfId="901"/>
    <cellStyle name="Normal 37 2 4 5 2" xfId="5028"/>
    <cellStyle name="Normal 37 2 4 5 2 2" xfId="6286"/>
    <cellStyle name="Normal 37 2 4 5 2 2 2" xfId="11820"/>
    <cellStyle name="Normal 37 2 4 5 2 3" xfId="10562"/>
    <cellStyle name="Normal 37 2 4 5 3" xfId="5930"/>
    <cellStyle name="Normal 37 2 4 5 3 2" xfId="11464"/>
    <cellStyle name="Normal 37 2 4 5 4" xfId="4671"/>
    <cellStyle name="Normal 37 2 4 5 5" xfId="10208"/>
    <cellStyle name="Normal 37 2 4 6" xfId="1017"/>
    <cellStyle name="Normal 37 2 4 6 2" xfId="6277"/>
    <cellStyle name="Normal 37 2 4 6 2 2" xfId="11811"/>
    <cellStyle name="Normal 37 2 4 6 3" xfId="5019"/>
    <cellStyle name="Normal 37 2 4 6 4" xfId="10553"/>
    <cellStyle name="Normal 37 2 4 7" xfId="1133"/>
    <cellStyle name="Normal 37 2 4 7 2" xfId="6665"/>
    <cellStyle name="Normal 37 2 4 7 2 2" xfId="12198"/>
    <cellStyle name="Normal 37 2 4 7 3" xfId="4186"/>
    <cellStyle name="Normal 37 2 4 7 4" xfId="9725"/>
    <cellStyle name="Normal 37 2 4 8" xfId="1248"/>
    <cellStyle name="Normal 37 2 4 8 2" xfId="5442"/>
    <cellStyle name="Normal 37 2 4 8 3" xfId="10976"/>
    <cellStyle name="Normal 37 2 4 9" xfId="1363"/>
    <cellStyle name="Normal 37 2 4 9 2" xfId="6885"/>
    <cellStyle name="Normal 37 2 4 9 3" xfId="12417"/>
    <cellStyle name="Normal 37 2 5" xfId="154"/>
    <cellStyle name="Normal 37 2 5 10" xfId="1486"/>
    <cellStyle name="Normal 37 2 5 10 2" xfId="6876"/>
    <cellStyle name="Normal 37 2 5 10 3" xfId="12408"/>
    <cellStyle name="Normal 37 2 5 11" xfId="1618"/>
    <cellStyle name="Normal 37 2 5 11 2" xfId="7098"/>
    <cellStyle name="Normal 37 2 5 11 3" xfId="12630"/>
    <cellStyle name="Normal 37 2 5 12" xfId="1734"/>
    <cellStyle name="Normal 37 2 5 12 2" xfId="7213"/>
    <cellStyle name="Normal 37 2 5 12 3" xfId="12745"/>
    <cellStyle name="Normal 37 2 5 13" xfId="1908"/>
    <cellStyle name="Normal 37 2 5 13 2" xfId="7386"/>
    <cellStyle name="Normal 37 2 5 13 3" xfId="12918"/>
    <cellStyle name="Normal 37 2 5 14" xfId="2026"/>
    <cellStyle name="Normal 37 2 5 14 2" xfId="7503"/>
    <cellStyle name="Normal 37 2 5 14 3" xfId="13035"/>
    <cellStyle name="Normal 37 2 5 15" xfId="2143"/>
    <cellStyle name="Normal 37 2 5 15 2" xfId="7619"/>
    <cellStyle name="Normal 37 2 5 15 3" xfId="13151"/>
    <cellStyle name="Normal 37 2 5 16" xfId="2262"/>
    <cellStyle name="Normal 37 2 5 16 2" xfId="7737"/>
    <cellStyle name="Normal 37 2 5 16 3" xfId="13269"/>
    <cellStyle name="Normal 37 2 5 17" xfId="2381"/>
    <cellStyle name="Normal 37 2 5 17 2" xfId="7855"/>
    <cellStyle name="Normal 37 2 5 17 3" xfId="13387"/>
    <cellStyle name="Normal 37 2 5 18" xfId="2498"/>
    <cellStyle name="Normal 37 2 5 18 2" xfId="7971"/>
    <cellStyle name="Normal 37 2 5 18 3" xfId="13503"/>
    <cellStyle name="Normal 37 2 5 19" xfId="2616"/>
    <cellStyle name="Normal 37 2 5 19 2" xfId="8088"/>
    <cellStyle name="Normal 37 2 5 19 3" xfId="13620"/>
    <cellStyle name="Normal 37 2 5 2" xfId="196"/>
    <cellStyle name="Normal 37 2 5 2 10" xfId="1660"/>
    <cellStyle name="Normal 37 2 5 2 10 2" xfId="7140"/>
    <cellStyle name="Normal 37 2 5 2 10 3" xfId="12672"/>
    <cellStyle name="Normal 37 2 5 2 11" xfId="1776"/>
    <cellStyle name="Normal 37 2 5 2 11 2" xfId="7255"/>
    <cellStyle name="Normal 37 2 5 2 11 3" xfId="12787"/>
    <cellStyle name="Normal 37 2 5 2 12" xfId="1950"/>
    <cellStyle name="Normal 37 2 5 2 12 2" xfId="7428"/>
    <cellStyle name="Normal 37 2 5 2 12 3" xfId="12960"/>
    <cellStyle name="Normal 37 2 5 2 13" xfId="2068"/>
    <cellStyle name="Normal 37 2 5 2 13 2" xfId="7545"/>
    <cellStyle name="Normal 37 2 5 2 13 3" xfId="13077"/>
    <cellStyle name="Normal 37 2 5 2 14" xfId="2185"/>
    <cellStyle name="Normal 37 2 5 2 14 2" xfId="7661"/>
    <cellStyle name="Normal 37 2 5 2 14 3" xfId="13193"/>
    <cellStyle name="Normal 37 2 5 2 15" xfId="2304"/>
    <cellStyle name="Normal 37 2 5 2 15 2" xfId="7779"/>
    <cellStyle name="Normal 37 2 5 2 15 3" xfId="13311"/>
    <cellStyle name="Normal 37 2 5 2 16" xfId="2423"/>
    <cellStyle name="Normal 37 2 5 2 16 2" xfId="7897"/>
    <cellStyle name="Normal 37 2 5 2 16 3" xfId="13429"/>
    <cellStyle name="Normal 37 2 5 2 17" xfId="2540"/>
    <cellStyle name="Normal 37 2 5 2 17 2" xfId="8013"/>
    <cellStyle name="Normal 37 2 5 2 17 3" xfId="13545"/>
    <cellStyle name="Normal 37 2 5 2 18" xfId="2658"/>
    <cellStyle name="Normal 37 2 5 2 18 2" xfId="8130"/>
    <cellStyle name="Normal 37 2 5 2 18 3" xfId="13662"/>
    <cellStyle name="Normal 37 2 5 2 19" xfId="2778"/>
    <cellStyle name="Normal 37 2 5 2 19 2" xfId="8249"/>
    <cellStyle name="Normal 37 2 5 2 19 3" xfId="13781"/>
    <cellStyle name="Normal 37 2 5 2 2" xfId="317"/>
    <cellStyle name="Normal 37 2 5 2 2 2" xfId="699"/>
    <cellStyle name="Normal 37 2 5 2 2 2 2" xfId="5032"/>
    <cellStyle name="Normal 37 2 5 2 2 2 2 2" xfId="6290"/>
    <cellStyle name="Normal 37 2 5 2 2 2 2 2 2" xfId="11824"/>
    <cellStyle name="Normal 37 2 5 2 2 2 2 3" xfId="10566"/>
    <cellStyle name="Normal 37 2 5 2 2 2 3" xfId="5756"/>
    <cellStyle name="Normal 37 2 5 2 2 2 3 2" xfId="11290"/>
    <cellStyle name="Normal 37 2 5 2 2 2 4" xfId="4496"/>
    <cellStyle name="Normal 37 2 5 2 2 2 5" xfId="10035"/>
    <cellStyle name="Normal 37 2 5 2 2 3" xfId="5031"/>
    <cellStyle name="Normal 37 2 5 2 2 3 2" xfId="6289"/>
    <cellStyle name="Normal 37 2 5 2 2 3 2 2" xfId="11823"/>
    <cellStyle name="Normal 37 2 5 2 2 3 3" xfId="10565"/>
    <cellStyle name="Normal 37 2 5 2 2 4" xfId="5634"/>
    <cellStyle name="Normal 37 2 5 2 2 4 2" xfId="11168"/>
    <cellStyle name="Normal 37 2 5 2 2 5" xfId="4374"/>
    <cellStyle name="Normal 37 2 5 2 2 6" xfId="9913"/>
    <cellStyle name="Normal 37 2 5 2 20" xfId="2893"/>
    <cellStyle name="Normal 37 2 5 2 20 2" xfId="8363"/>
    <cellStyle name="Normal 37 2 5 2 20 3" xfId="13895"/>
    <cellStyle name="Normal 37 2 5 2 21" xfId="3008"/>
    <cellStyle name="Normal 37 2 5 2 21 2" xfId="8477"/>
    <cellStyle name="Normal 37 2 5 2 21 3" xfId="14009"/>
    <cellStyle name="Normal 37 2 5 2 22" xfId="3123"/>
    <cellStyle name="Normal 37 2 5 2 22 2" xfId="8591"/>
    <cellStyle name="Normal 37 2 5 2 22 3" xfId="14123"/>
    <cellStyle name="Normal 37 2 5 2 23" xfId="3238"/>
    <cellStyle name="Normal 37 2 5 2 23 2" xfId="8705"/>
    <cellStyle name="Normal 37 2 5 2 23 3" xfId="14237"/>
    <cellStyle name="Normal 37 2 5 2 24" xfId="3353"/>
    <cellStyle name="Normal 37 2 5 2 24 2" xfId="8819"/>
    <cellStyle name="Normal 37 2 5 2 24 3" xfId="14351"/>
    <cellStyle name="Normal 37 2 5 2 25" xfId="3471"/>
    <cellStyle name="Normal 37 2 5 2 25 2" xfId="8936"/>
    <cellStyle name="Normal 37 2 5 2 25 3" xfId="14468"/>
    <cellStyle name="Normal 37 2 5 2 26" xfId="3591"/>
    <cellStyle name="Normal 37 2 5 2 26 2" xfId="9055"/>
    <cellStyle name="Normal 37 2 5 2 26 3" xfId="14587"/>
    <cellStyle name="Normal 37 2 5 2 27" xfId="3723"/>
    <cellStyle name="Normal 37 2 5 2 27 2" xfId="9186"/>
    <cellStyle name="Normal 37 2 5 2 27 3" xfId="14718"/>
    <cellStyle name="Normal 37 2 5 2 28" xfId="3839"/>
    <cellStyle name="Normal 37 2 5 2 28 2" xfId="9301"/>
    <cellStyle name="Normal 37 2 5 2 28 3" xfId="14833"/>
    <cellStyle name="Normal 37 2 5 2 29" xfId="3954"/>
    <cellStyle name="Normal 37 2 5 2 29 2" xfId="9415"/>
    <cellStyle name="Normal 37 2 5 2 29 3" xfId="14947"/>
    <cellStyle name="Normal 37 2 5 2 3" xfId="834"/>
    <cellStyle name="Normal 37 2 5 2 3 2" xfId="5033"/>
    <cellStyle name="Normal 37 2 5 2 3 2 2" xfId="6291"/>
    <cellStyle name="Normal 37 2 5 2 3 2 2 2" xfId="11825"/>
    <cellStyle name="Normal 37 2 5 2 3 2 3" xfId="10567"/>
    <cellStyle name="Normal 37 2 5 2 3 3" xfId="5757"/>
    <cellStyle name="Normal 37 2 5 2 3 3 2" xfId="11291"/>
    <cellStyle name="Normal 37 2 5 2 3 4" xfId="4497"/>
    <cellStyle name="Normal 37 2 5 2 3 5" xfId="10036"/>
    <cellStyle name="Normal 37 2 5 2 30" xfId="558"/>
    <cellStyle name="Normal 37 2 5 2 30 2" xfId="9535"/>
    <cellStyle name="Normal 37 2 5 2 30 3" xfId="15067"/>
    <cellStyle name="Normal 37 2 5 2 31" xfId="437"/>
    <cellStyle name="Normal 37 2 5 2 31 2" xfId="6746"/>
    <cellStyle name="Normal 37 2 5 2 31 3" xfId="12278"/>
    <cellStyle name="Normal 37 2 5 2 32" xfId="4119"/>
    <cellStyle name="Normal 37 2 5 2 33" xfId="9655"/>
    <cellStyle name="Normal 37 2 5 2 4" xfId="951"/>
    <cellStyle name="Normal 37 2 5 2 4 2" xfId="5034"/>
    <cellStyle name="Normal 37 2 5 2 4 2 2" xfId="6292"/>
    <cellStyle name="Normal 37 2 5 2 4 2 2 2" xfId="11826"/>
    <cellStyle name="Normal 37 2 5 2 4 2 3" xfId="10568"/>
    <cellStyle name="Normal 37 2 5 2 4 3" xfId="5980"/>
    <cellStyle name="Normal 37 2 5 2 4 3 2" xfId="11514"/>
    <cellStyle name="Normal 37 2 5 2 4 4" xfId="4721"/>
    <cellStyle name="Normal 37 2 5 2 4 5" xfId="10258"/>
    <cellStyle name="Normal 37 2 5 2 5" xfId="1067"/>
    <cellStyle name="Normal 37 2 5 2 5 2" xfId="6288"/>
    <cellStyle name="Normal 37 2 5 2 5 2 2" xfId="11822"/>
    <cellStyle name="Normal 37 2 5 2 5 3" xfId="5030"/>
    <cellStyle name="Normal 37 2 5 2 5 4" xfId="10564"/>
    <cellStyle name="Normal 37 2 5 2 6" xfId="1183"/>
    <cellStyle name="Normal 37 2 5 2 6 2" xfId="5382"/>
    <cellStyle name="Normal 37 2 5 2 6 2 2" xfId="10916"/>
    <cellStyle name="Normal 37 2 5 2 6 3" xfId="4236"/>
    <cellStyle name="Normal 37 2 5 2 6 4" xfId="9775"/>
    <cellStyle name="Normal 37 2 5 2 7" xfId="1298"/>
    <cellStyle name="Normal 37 2 5 2 7 2" xfId="5492"/>
    <cellStyle name="Normal 37 2 5 2 7 3" xfId="11026"/>
    <cellStyle name="Normal 37 2 5 2 8" xfId="1413"/>
    <cellStyle name="Normal 37 2 5 2 8 2" xfId="6994"/>
    <cellStyle name="Normal 37 2 5 2 8 3" xfId="12526"/>
    <cellStyle name="Normal 37 2 5 2 9" xfId="1528"/>
    <cellStyle name="Normal 37 2 5 2 9 2" xfId="6969"/>
    <cellStyle name="Normal 37 2 5 2 9 3" xfId="12501"/>
    <cellStyle name="Normal 37 2 5 20" xfId="2736"/>
    <cellStyle name="Normal 37 2 5 20 2" xfId="8207"/>
    <cellStyle name="Normal 37 2 5 20 3" xfId="13739"/>
    <cellStyle name="Normal 37 2 5 21" xfId="2851"/>
    <cellStyle name="Normal 37 2 5 21 2" xfId="8321"/>
    <cellStyle name="Normal 37 2 5 21 3" xfId="13853"/>
    <cellStyle name="Normal 37 2 5 22" xfId="2966"/>
    <cellStyle name="Normal 37 2 5 22 2" xfId="8435"/>
    <cellStyle name="Normal 37 2 5 22 3" xfId="13967"/>
    <cellStyle name="Normal 37 2 5 23" xfId="3081"/>
    <cellStyle name="Normal 37 2 5 23 2" xfId="8549"/>
    <cellStyle name="Normal 37 2 5 23 3" xfId="14081"/>
    <cellStyle name="Normal 37 2 5 24" xfId="3196"/>
    <cellStyle name="Normal 37 2 5 24 2" xfId="8663"/>
    <cellStyle name="Normal 37 2 5 24 3" xfId="14195"/>
    <cellStyle name="Normal 37 2 5 25" xfId="3311"/>
    <cellStyle name="Normal 37 2 5 25 2" xfId="8777"/>
    <cellStyle name="Normal 37 2 5 25 3" xfId="14309"/>
    <cellStyle name="Normal 37 2 5 26" xfId="3429"/>
    <cellStyle name="Normal 37 2 5 26 2" xfId="8894"/>
    <cellStyle name="Normal 37 2 5 26 3" xfId="14426"/>
    <cellStyle name="Normal 37 2 5 27" xfId="3549"/>
    <cellStyle name="Normal 37 2 5 27 2" xfId="9013"/>
    <cellStyle name="Normal 37 2 5 27 3" xfId="14545"/>
    <cellStyle name="Normal 37 2 5 28" xfId="3681"/>
    <cellStyle name="Normal 37 2 5 28 2" xfId="9144"/>
    <cellStyle name="Normal 37 2 5 28 3" xfId="14676"/>
    <cellStyle name="Normal 37 2 5 29" xfId="3797"/>
    <cellStyle name="Normal 37 2 5 29 2" xfId="9259"/>
    <cellStyle name="Normal 37 2 5 29 3" xfId="14791"/>
    <cellStyle name="Normal 37 2 5 3" xfId="275"/>
    <cellStyle name="Normal 37 2 5 3 2" xfId="638"/>
    <cellStyle name="Normal 37 2 5 3 2 2" xfId="5036"/>
    <cellStyle name="Normal 37 2 5 3 2 2 2" xfId="6294"/>
    <cellStyle name="Normal 37 2 5 3 2 2 2 2" xfId="11828"/>
    <cellStyle name="Normal 37 2 5 3 2 2 3" xfId="10570"/>
    <cellStyle name="Normal 37 2 5 3 2 3" xfId="5758"/>
    <cellStyle name="Normal 37 2 5 3 2 3 2" xfId="11292"/>
    <cellStyle name="Normal 37 2 5 3 2 4" xfId="4498"/>
    <cellStyle name="Normal 37 2 5 3 2 5" xfId="10037"/>
    <cellStyle name="Normal 37 2 5 3 3" xfId="5035"/>
    <cellStyle name="Normal 37 2 5 3 3 2" xfId="6293"/>
    <cellStyle name="Normal 37 2 5 3 3 2 2" xfId="11827"/>
    <cellStyle name="Normal 37 2 5 3 3 3" xfId="10569"/>
    <cellStyle name="Normal 37 2 5 3 4" xfId="5573"/>
    <cellStyle name="Normal 37 2 5 3 4 2" xfId="11107"/>
    <cellStyle name="Normal 37 2 5 3 5" xfId="4314"/>
    <cellStyle name="Normal 37 2 5 3 6" xfId="9853"/>
    <cellStyle name="Normal 37 2 5 30" xfId="3912"/>
    <cellStyle name="Normal 37 2 5 30 2" xfId="9373"/>
    <cellStyle name="Normal 37 2 5 30 3" xfId="14905"/>
    <cellStyle name="Normal 37 2 5 31" xfId="516"/>
    <cellStyle name="Normal 37 2 5 31 2" xfId="9493"/>
    <cellStyle name="Normal 37 2 5 31 3" xfId="15025"/>
    <cellStyle name="Normal 37 2 5 32" xfId="395"/>
    <cellStyle name="Normal 37 2 5 32 2" xfId="6707"/>
    <cellStyle name="Normal 37 2 5 32 3" xfId="12239"/>
    <cellStyle name="Normal 37 2 5 33" xfId="4077"/>
    <cellStyle name="Normal 37 2 5 34" xfId="9613"/>
    <cellStyle name="Normal 37 2 5 4" xfId="792"/>
    <cellStyle name="Normal 37 2 5 4 2" xfId="5037"/>
    <cellStyle name="Normal 37 2 5 4 2 2" xfId="6295"/>
    <cellStyle name="Normal 37 2 5 4 2 2 2" xfId="11829"/>
    <cellStyle name="Normal 37 2 5 4 2 3" xfId="10571"/>
    <cellStyle name="Normal 37 2 5 4 3" xfId="5759"/>
    <cellStyle name="Normal 37 2 5 4 3 2" xfId="11293"/>
    <cellStyle name="Normal 37 2 5 4 4" xfId="4499"/>
    <cellStyle name="Normal 37 2 5 4 5" xfId="10038"/>
    <cellStyle name="Normal 37 2 5 5" xfId="909"/>
    <cellStyle name="Normal 37 2 5 5 2" xfId="5038"/>
    <cellStyle name="Normal 37 2 5 5 2 2" xfId="6296"/>
    <cellStyle name="Normal 37 2 5 5 2 2 2" xfId="11830"/>
    <cellStyle name="Normal 37 2 5 5 2 3" xfId="10572"/>
    <cellStyle name="Normal 37 2 5 5 3" xfId="5938"/>
    <cellStyle name="Normal 37 2 5 5 3 2" xfId="11472"/>
    <cellStyle name="Normal 37 2 5 5 4" xfId="4679"/>
    <cellStyle name="Normal 37 2 5 5 5" xfId="10216"/>
    <cellStyle name="Normal 37 2 5 6" xfId="1025"/>
    <cellStyle name="Normal 37 2 5 6 2" xfId="6287"/>
    <cellStyle name="Normal 37 2 5 6 2 2" xfId="11821"/>
    <cellStyle name="Normal 37 2 5 6 3" xfId="5029"/>
    <cellStyle name="Normal 37 2 5 6 4" xfId="10563"/>
    <cellStyle name="Normal 37 2 5 7" xfId="1141"/>
    <cellStyle name="Normal 37 2 5 7 2" xfId="6961"/>
    <cellStyle name="Normal 37 2 5 7 2 2" xfId="12493"/>
    <cellStyle name="Normal 37 2 5 7 3" xfId="4194"/>
    <cellStyle name="Normal 37 2 5 7 4" xfId="9733"/>
    <cellStyle name="Normal 37 2 5 8" xfId="1256"/>
    <cellStyle name="Normal 37 2 5 8 2" xfId="5450"/>
    <cellStyle name="Normal 37 2 5 8 3" xfId="10984"/>
    <cellStyle name="Normal 37 2 5 9" xfId="1371"/>
    <cellStyle name="Normal 37 2 5 9 2" xfId="6918"/>
    <cellStyle name="Normal 37 2 5 9 3" xfId="12450"/>
    <cellStyle name="Normal 37 2 6" xfId="164"/>
    <cellStyle name="Normal 37 2 6 10" xfId="1496"/>
    <cellStyle name="Normal 37 2 6 10 2" xfId="6845"/>
    <cellStyle name="Normal 37 2 6 10 3" xfId="12377"/>
    <cellStyle name="Normal 37 2 6 11" xfId="1628"/>
    <cellStyle name="Normal 37 2 6 11 2" xfId="7108"/>
    <cellStyle name="Normal 37 2 6 11 3" xfId="12640"/>
    <cellStyle name="Normal 37 2 6 12" xfId="1744"/>
    <cellStyle name="Normal 37 2 6 12 2" xfId="7223"/>
    <cellStyle name="Normal 37 2 6 12 3" xfId="12755"/>
    <cellStyle name="Normal 37 2 6 13" xfId="1918"/>
    <cellStyle name="Normal 37 2 6 13 2" xfId="7396"/>
    <cellStyle name="Normal 37 2 6 13 3" xfId="12928"/>
    <cellStyle name="Normal 37 2 6 14" xfId="2036"/>
    <cellStyle name="Normal 37 2 6 14 2" xfId="7513"/>
    <cellStyle name="Normal 37 2 6 14 3" xfId="13045"/>
    <cellStyle name="Normal 37 2 6 15" xfId="2153"/>
    <cellStyle name="Normal 37 2 6 15 2" xfId="7629"/>
    <cellStyle name="Normal 37 2 6 15 3" xfId="13161"/>
    <cellStyle name="Normal 37 2 6 16" xfId="2272"/>
    <cellStyle name="Normal 37 2 6 16 2" xfId="7747"/>
    <cellStyle name="Normal 37 2 6 16 3" xfId="13279"/>
    <cellStyle name="Normal 37 2 6 17" xfId="2391"/>
    <cellStyle name="Normal 37 2 6 17 2" xfId="7865"/>
    <cellStyle name="Normal 37 2 6 17 3" xfId="13397"/>
    <cellStyle name="Normal 37 2 6 18" xfId="2508"/>
    <cellStyle name="Normal 37 2 6 18 2" xfId="7981"/>
    <cellStyle name="Normal 37 2 6 18 3" xfId="13513"/>
    <cellStyle name="Normal 37 2 6 19" xfId="2626"/>
    <cellStyle name="Normal 37 2 6 19 2" xfId="8098"/>
    <cellStyle name="Normal 37 2 6 19 3" xfId="13630"/>
    <cellStyle name="Normal 37 2 6 2" xfId="197"/>
    <cellStyle name="Normal 37 2 6 2 10" xfId="1661"/>
    <cellStyle name="Normal 37 2 6 2 10 2" xfId="7141"/>
    <cellStyle name="Normal 37 2 6 2 10 3" xfId="12673"/>
    <cellStyle name="Normal 37 2 6 2 11" xfId="1777"/>
    <cellStyle name="Normal 37 2 6 2 11 2" xfId="7256"/>
    <cellStyle name="Normal 37 2 6 2 11 3" xfId="12788"/>
    <cellStyle name="Normal 37 2 6 2 12" xfId="1951"/>
    <cellStyle name="Normal 37 2 6 2 12 2" xfId="7429"/>
    <cellStyle name="Normal 37 2 6 2 12 3" xfId="12961"/>
    <cellStyle name="Normal 37 2 6 2 13" xfId="2069"/>
    <cellStyle name="Normal 37 2 6 2 13 2" xfId="7546"/>
    <cellStyle name="Normal 37 2 6 2 13 3" xfId="13078"/>
    <cellStyle name="Normal 37 2 6 2 14" xfId="2186"/>
    <cellStyle name="Normal 37 2 6 2 14 2" xfId="7662"/>
    <cellStyle name="Normal 37 2 6 2 14 3" xfId="13194"/>
    <cellStyle name="Normal 37 2 6 2 15" xfId="2305"/>
    <cellStyle name="Normal 37 2 6 2 15 2" xfId="7780"/>
    <cellStyle name="Normal 37 2 6 2 15 3" xfId="13312"/>
    <cellStyle name="Normal 37 2 6 2 16" xfId="2424"/>
    <cellStyle name="Normal 37 2 6 2 16 2" xfId="7898"/>
    <cellStyle name="Normal 37 2 6 2 16 3" xfId="13430"/>
    <cellStyle name="Normal 37 2 6 2 17" xfId="2541"/>
    <cellStyle name="Normal 37 2 6 2 17 2" xfId="8014"/>
    <cellStyle name="Normal 37 2 6 2 17 3" xfId="13546"/>
    <cellStyle name="Normal 37 2 6 2 18" xfId="2659"/>
    <cellStyle name="Normal 37 2 6 2 18 2" xfId="8131"/>
    <cellStyle name="Normal 37 2 6 2 18 3" xfId="13663"/>
    <cellStyle name="Normal 37 2 6 2 19" xfId="2779"/>
    <cellStyle name="Normal 37 2 6 2 19 2" xfId="8250"/>
    <cellStyle name="Normal 37 2 6 2 19 3" xfId="13782"/>
    <cellStyle name="Normal 37 2 6 2 2" xfId="318"/>
    <cellStyle name="Normal 37 2 6 2 2 2" xfId="709"/>
    <cellStyle name="Normal 37 2 6 2 2 2 2" xfId="5042"/>
    <cellStyle name="Normal 37 2 6 2 2 2 2 2" xfId="6300"/>
    <cellStyle name="Normal 37 2 6 2 2 2 2 2 2" xfId="11834"/>
    <cellStyle name="Normal 37 2 6 2 2 2 2 3" xfId="10576"/>
    <cellStyle name="Normal 37 2 6 2 2 2 3" xfId="5760"/>
    <cellStyle name="Normal 37 2 6 2 2 2 3 2" xfId="11294"/>
    <cellStyle name="Normal 37 2 6 2 2 2 4" xfId="4500"/>
    <cellStyle name="Normal 37 2 6 2 2 2 5" xfId="10039"/>
    <cellStyle name="Normal 37 2 6 2 2 3" xfId="5041"/>
    <cellStyle name="Normal 37 2 6 2 2 3 2" xfId="6299"/>
    <cellStyle name="Normal 37 2 6 2 2 3 2 2" xfId="11833"/>
    <cellStyle name="Normal 37 2 6 2 2 3 3" xfId="10575"/>
    <cellStyle name="Normal 37 2 6 2 2 4" xfId="5644"/>
    <cellStyle name="Normal 37 2 6 2 2 4 2" xfId="11178"/>
    <cellStyle name="Normal 37 2 6 2 2 5" xfId="4384"/>
    <cellStyle name="Normal 37 2 6 2 2 6" xfId="9923"/>
    <cellStyle name="Normal 37 2 6 2 20" xfId="2894"/>
    <cellStyle name="Normal 37 2 6 2 20 2" xfId="8364"/>
    <cellStyle name="Normal 37 2 6 2 20 3" xfId="13896"/>
    <cellStyle name="Normal 37 2 6 2 21" xfId="3009"/>
    <cellStyle name="Normal 37 2 6 2 21 2" xfId="8478"/>
    <cellStyle name="Normal 37 2 6 2 21 3" xfId="14010"/>
    <cellStyle name="Normal 37 2 6 2 22" xfId="3124"/>
    <cellStyle name="Normal 37 2 6 2 22 2" xfId="8592"/>
    <cellStyle name="Normal 37 2 6 2 22 3" xfId="14124"/>
    <cellStyle name="Normal 37 2 6 2 23" xfId="3239"/>
    <cellStyle name="Normal 37 2 6 2 23 2" xfId="8706"/>
    <cellStyle name="Normal 37 2 6 2 23 3" xfId="14238"/>
    <cellStyle name="Normal 37 2 6 2 24" xfId="3354"/>
    <cellStyle name="Normal 37 2 6 2 24 2" xfId="8820"/>
    <cellStyle name="Normal 37 2 6 2 24 3" xfId="14352"/>
    <cellStyle name="Normal 37 2 6 2 25" xfId="3472"/>
    <cellStyle name="Normal 37 2 6 2 25 2" xfId="8937"/>
    <cellStyle name="Normal 37 2 6 2 25 3" xfId="14469"/>
    <cellStyle name="Normal 37 2 6 2 26" xfId="3592"/>
    <cellStyle name="Normal 37 2 6 2 26 2" xfId="9056"/>
    <cellStyle name="Normal 37 2 6 2 26 3" xfId="14588"/>
    <cellStyle name="Normal 37 2 6 2 27" xfId="3724"/>
    <cellStyle name="Normal 37 2 6 2 27 2" xfId="9187"/>
    <cellStyle name="Normal 37 2 6 2 27 3" xfId="14719"/>
    <cellStyle name="Normal 37 2 6 2 28" xfId="3840"/>
    <cellStyle name="Normal 37 2 6 2 28 2" xfId="9302"/>
    <cellStyle name="Normal 37 2 6 2 28 3" xfId="14834"/>
    <cellStyle name="Normal 37 2 6 2 29" xfId="3955"/>
    <cellStyle name="Normal 37 2 6 2 29 2" xfId="9416"/>
    <cellStyle name="Normal 37 2 6 2 29 3" xfId="14948"/>
    <cellStyle name="Normal 37 2 6 2 3" xfId="835"/>
    <cellStyle name="Normal 37 2 6 2 3 2" xfId="5043"/>
    <cellStyle name="Normal 37 2 6 2 3 2 2" xfId="6301"/>
    <cellStyle name="Normal 37 2 6 2 3 2 2 2" xfId="11835"/>
    <cellStyle name="Normal 37 2 6 2 3 2 3" xfId="10577"/>
    <cellStyle name="Normal 37 2 6 2 3 3" xfId="5761"/>
    <cellStyle name="Normal 37 2 6 2 3 3 2" xfId="11295"/>
    <cellStyle name="Normal 37 2 6 2 3 4" xfId="4501"/>
    <cellStyle name="Normal 37 2 6 2 3 5" xfId="10040"/>
    <cellStyle name="Normal 37 2 6 2 30" xfId="559"/>
    <cellStyle name="Normal 37 2 6 2 30 2" xfId="9536"/>
    <cellStyle name="Normal 37 2 6 2 30 3" xfId="15068"/>
    <cellStyle name="Normal 37 2 6 2 31" xfId="438"/>
    <cellStyle name="Normal 37 2 6 2 31 2" xfId="6935"/>
    <cellStyle name="Normal 37 2 6 2 31 3" xfId="12467"/>
    <cellStyle name="Normal 37 2 6 2 32" xfId="4120"/>
    <cellStyle name="Normal 37 2 6 2 33" xfId="9656"/>
    <cellStyle name="Normal 37 2 6 2 4" xfId="952"/>
    <cellStyle name="Normal 37 2 6 2 4 2" xfId="5044"/>
    <cellStyle name="Normal 37 2 6 2 4 2 2" xfId="6302"/>
    <cellStyle name="Normal 37 2 6 2 4 2 2 2" xfId="11836"/>
    <cellStyle name="Normal 37 2 6 2 4 2 3" xfId="10578"/>
    <cellStyle name="Normal 37 2 6 2 4 3" xfId="5981"/>
    <cellStyle name="Normal 37 2 6 2 4 3 2" xfId="11515"/>
    <cellStyle name="Normal 37 2 6 2 4 4" xfId="4722"/>
    <cellStyle name="Normal 37 2 6 2 4 5" xfId="10259"/>
    <cellStyle name="Normal 37 2 6 2 5" xfId="1068"/>
    <cellStyle name="Normal 37 2 6 2 5 2" xfId="6298"/>
    <cellStyle name="Normal 37 2 6 2 5 2 2" xfId="11832"/>
    <cellStyle name="Normal 37 2 6 2 5 3" xfId="5040"/>
    <cellStyle name="Normal 37 2 6 2 5 4" xfId="10574"/>
    <cellStyle name="Normal 37 2 6 2 6" xfId="1184"/>
    <cellStyle name="Normal 37 2 6 2 6 2" xfId="6807"/>
    <cellStyle name="Normal 37 2 6 2 6 2 2" xfId="12339"/>
    <cellStyle name="Normal 37 2 6 2 6 3" xfId="4237"/>
    <cellStyle name="Normal 37 2 6 2 6 4" xfId="9776"/>
    <cellStyle name="Normal 37 2 6 2 7" xfId="1299"/>
    <cellStyle name="Normal 37 2 6 2 7 2" xfId="5493"/>
    <cellStyle name="Normal 37 2 6 2 7 3" xfId="11027"/>
    <cellStyle name="Normal 37 2 6 2 8" xfId="1414"/>
    <cellStyle name="Normal 37 2 6 2 8 2" xfId="7036"/>
    <cellStyle name="Normal 37 2 6 2 8 3" xfId="12568"/>
    <cellStyle name="Normal 37 2 6 2 9" xfId="1529"/>
    <cellStyle name="Normal 37 2 6 2 9 2" xfId="6941"/>
    <cellStyle name="Normal 37 2 6 2 9 3" xfId="12473"/>
    <cellStyle name="Normal 37 2 6 20" xfId="2746"/>
    <cellStyle name="Normal 37 2 6 20 2" xfId="8217"/>
    <cellStyle name="Normal 37 2 6 20 3" xfId="13749"/>
    <cellStyle name="Normal 37 2 6 21" xfId="2861"/>
    <cellStyle name="Normal 37 2 6 21 2" xfId="8331"/>
    <cellStyle name="Normal 37 2 6 21 3" xfId="13863"/>
    <cellStyle name="Normal 37 2 6 22" xfId="2976"/>
    <cellStyle name="Normal 37 2 6 22 2" xfId="8445"/>
    <cellStyle name="Normal 37 2 6 22 3" xfId="13977"/>
    <cellStyle name="Normal 37 2 6 23" xfId="3091"/>
    <cellStyle name="Normal 37 2 6 23 2" xfId="8559"/>
    <cellStyle name="Normal 37 2 6 23 3" xfId="14091"/>
    <cellStyle name="Normal 37 2 6 24" xfId="3206"/>
    <cellStyle name="Normal 37 2 6 24 2" xfId="8673"/>
    <cellStyle name="Normal 37 2 6 24 3" xfId="14205"/>
    <cellStyle name="Normal 37 2 6 25" xfId="3321"/>
    <cellStyle name="Normal 37 2 6 25 2" xfId="8787"/>
    <cellStyle name="Normal 37 2 6 25 3" xfId="14319"/>
    <cellStyle name="Normal 37 2 6 26" xfId="3439"/>
    <cellStyle name="Normal 37 2 6 26 2" xfId="8904"/>
    <cellStyle name="Normal 37 2 6 26 3" xfId="14436"/>
    <cellStyle name="Normal 37 2 6 27" xfId="3559"/>
    <cellStyle name="Normal 37 2 6 27 2" xfId="9023"/>
    <cellStyle name="Normal 37 2 6 27 3" xfId="14555"/>
    <cellStyle name="Normal 37 2 6 28" xfId="3691"/>
    <cellStyle name="Normal 37 2 6 28 2" xfId="9154"/>
    <cellStyle name="Normal 37 2 6 28 3" xfId="14686"/>
    <cellStyle name="Normal 37 2 6 29" xfId="3807"/>
    <cellStyle name="Normal 37 2 6 29 2" xfId="9269"/>
    <cellStyle name="Normal 37 2 6 29 3" xfId="14801"/>
    <cellStyle name="Normal 37 2 6 3" xfId="285"/>
    <cellStyle name="Normal 37 2 6 3 2" xfId="648"/>
    <cellStyle name="Normal 37 2 6 3 2 2" xfId="5046"/>
    <cellStyle name="Normal 37 2 6 3 2 2 2" xfId="6304"/>
    <cellStyle name="Normal 37 2 6 3 2 2 2 2" xfId="11838"/>
    <cellStyle name="Normal 37 2 6 3 2 2 3" xfId="10580"/>
    <cellStyle name="Normal 37 2 6 3 2 3" xfId="5762"/>
    <cellStyle name="Normal 37 2 6 3 2 3 2" xfId="11296"/>
    <cellStyle name="Normal 37 2 6 3 2 4" xfId="4502"/>
    <cellStyle name="Normal 37 2 6 3 2 5" xfId="10041"/>
    <cellStyle name="Normal 37 2 6 3 3" xfId="5045"/>
    <cellStyle name="Normal 37 2 6 3 3 2" xfId="6303"/>
    <cellStyle name="Normal 37 2 6 3 3 2 2" xfId="11837"/>
    <cellStyle name="Normal 37 2 6 3 3 3" xfId="10579"/>
    <cellStyle name="Normal 37 2 6 3 4" xfId="5583"/>
    <cellStyle name="Normal 37 2 6 3 4 2" xfId="11117"/>
    <cellStyle name="Normal 37 2 6 3 5" xfId="4324"/>
    <cellStyle name="Normal 37 2 6 3 6" xfId="9863"/>
    <cellStyle name="Normal 37 2 6 30" xfId="3922"/>
    <cellStyle name="Normal 37 2 6 30 2" xfId="9383"/>
    <cellStyle name="Normal 37 2 6 30 3" xfId="14915"/>
    <cellStyle name="Normal 37 2 6 31" xfId="526"/>
    <cellStyle name="Normal 37 2 6 31 2" xfId="9503"/>
    <cellStyle name="Normal 37 2 6 31 3" xfId="15035"/>
    <cellStyle name="Normal 37 2 6 32" xfId="405"/>
    <cellStyle name="Normal 37 2 6 32 2" xfId="6619"/>
    <cellStyle name="Normal 37 2 6 32 3" xfId="12153"/>
    <cellStyle name="Normal 37 2 6 33" xfId="4087"/>
    <cellStyle name="Normal 37 2 6 34" xfId="9623"/>
    <cellStyle name="Normal 37 2 6 4" xfId="802"/>
    <cellStyle name="Normal 37 2 6 4 2" xfId="5047"/>
    <cellStyle name="Normal 37 2 6 4 2 2" xfId="6305"/>
    <cellStyle name="Normal 37 2 6 4 2 2 2" xfId="11839"/>
    <cellStyle name="Normal 37 2 6 4 2 3" xfId="10581"/>
    <cellStyle name="Normal 37 2 6 4 3" xfId="5763"/>
    <cellStyle name="Normal 37 2 6 4 3 2" xfId="11297"/>
    <cellStyle name="Normal 37 2 6 4 4" xfId="4503"/>
    <cellStyle name="Normal 37 2 6 4 5" xfId="10042"/>
    <cellStyle name="Normal 37 2 6 5" xfId="919"/>
    <cellStyle name="Normal 37 2 6 5 2" xfId="5048"/>
    <cellStyle name="Normal 37 2 6 5 2 2" xfId="6306"/>
    <cellStyle name="Normal 37 2 6 5 2 2 2" xfId="11840"/>
    <cellStyle name="Normal 37 2 6 5 2 3" xfId="10582"/>
    <cellStyle name="Normal 37 2 6 5 3" xfId="5948"/>
    <cellStyle name="Normal 37 2 6 5 3 2" xfId="11482"/>
    <cellStyle name="Normal 37 2 6 5 4" xfId="4689"/>
    <cellStyle name="Normal 37 2 6 5 5" xfId="10226"/>
    <cellStyle name="Normal 37 2 6 6" xfId="1035"/>
    <cellStyle name="Normal 37 2 6 6 2" xfId="6297"/>
    <cellStyle name="Normal 37 2 6 6 2 2" xfId="11831"/>
    <cellStyle name="Normal 37 2 6 6 3" xfId="5039"/>
    <cellStyle name="Normal 37 2 6 6 4" xfId="10573"/>
    <cellStyle name="Normal 37 2 6 7" xfId="1151"/>
    <cellStyle name="Normal 37 2 6 7 2" xfId="6917"/>
    <cellStyle name="Normal 37 2 6 7 2 2" xfId="12449"/>
    <cellStyle name="Normal 37 2 6 7 3" xfId="4204"/>
    <cellStyle name="Normal 37 2 6 7 4" xfId="9743"/>
    <cellStyle name="Normal 37 2 6 8" xfId="1266"/>
    <cellStyle name="Normal 37 2 6 8 2" xfId="5460"/>
    <cellStyle name="Normal 37 2 6 8 3" xfId="10994"/>
    <cellStyle name="Normal 37 2 6 9" xfId="1381"/>
    <cellStyle name="Normal 37 2 6 9 2" xfId="5373"/>
    <cellStyle name="Normal 37 2 6 9 3" xfId="10907"/>
    <cellStyle name="Normal 37 2 7" xfId="192"/>
    <cellStyle name="Normal 37 2 7 10" xfId="1656"/>
    <cellStyle name="Normal 37 2 7 10 2" xfId="7136"/>
    <cellStyle name="Normal 37 2 7 10 3" xfId="12668"/>
    <cellStyle name="Normal 37 2 7 11" xfId="1772"/>
    <cellStyle name="Normal 37 2 7 11 2" xfId="7251"/>
    <cellStyle name="Normal 37 2 7 11 3" xfId="12783"/>
    <cellStyle name="Normal 37 2 7 12" xfId="1946"/>
    <cellStyle name="Normal 37 2 7 12 2" xfId="7424"/>
    <cellStyle name="Normal 37 2 7 12 3" xfId="12956"/>
    <cellStyle name="Normal 37 2 7 13" xfId="2064"/>
    <cellStyle name="Normal 37 2 7 13 2" xfId="7541"/>
    <cellStyle name="Normal 37 2 7 13 3" xfId="13073"/>
    <cellStyle name="Normal 37 2 7 14" xfId="2181"/>
    <cellStyle name="Normal 37 2 7 14 2" xfId="7657"/>
    <cellStyle name="Normal 37 2 7 14 3" xfId="13189"/>
    <cellStyle name="Normal 37 2 7 15" xfId="2300"/>
    <cellStyle name="Normal 37 2 7 15 2" xfId="7775"/>
    <cellStyle name="Normal 37 2 7 15 3" xfId="13307"/>
    <cellStyle name="Normal 37 2 7 16" xfId="2419"/>
    <cellStyle name="Normal 37 2 7 16 2" xfId="7893"/>
    <cellStyle name="Normal 37 2 7 16 3" xfId="13425"/>
    <cellStyle name="Normal 37 2 7 17" xfId="2536"/>
    <cellStyle name="Normal 37 2 7 17 2" xfId="8009"/>
    <cellStyle name="Normal 37 2 7 17 3" xfId="13541"/>
    <cellStyle name="Normal 37 2 7 18" xfId="2654"/>
    <cellStyle name="Normal 37 2 7 18 2" xfId="8126"/>
    <cellStyle name="Normal 37 2 7 18 3" xfId="13658"/>
    <cellStyle name="Normal 37 2 7 19" xfId="2774"/>
    <cellStyle name="Normal 37 2 7 19 2" xfId="8245"/>
    <cellStyle name="Normal 37 2 7 19 3" xfId="13777"/>
    <cellStyle name="Normal 37 2 7 2" xfId="313"/>
    <cellStyle name="Normal 37 2 7 2 2" xfId="658"/>
    <cellStyle name="Normal 37 2 7 2 2 2" xfId="5051"/>
    <cellStyle name="Normal 37 2 7 2 2 2 2" xfId="6309"/>
    <cellStyle name="Normal 37 2 7 2 2 2 2 2" xfId="11843"/>
    <cellStyle name="Normal 37 2 7 2 2 2 3" xfId="10585"/>
    <cellStyle name="Normal 37 2 7 2 2 3" xfId="5764"/>
    <cellStyle name="Normal 37 2 7 2 2 3 2" xfId="11298"/>
    <cellStyle name="Normal 37 2 7 2 2 4" xfId="4504"/>
    <cellStyle name="Normal 37 2 7 2 2 5" xfId="10043"/>
    <cellStyle name="Normal 37 2 7 2 3" xfId="5050"/>
    <cellStyle name="Normal 37 2 7 2 3 2" xfId="6308"/>
    <cellStyle name="Normal 37 2 7 2 3 2 2" xfId="11842"/>
    <cellStyle name="Normal 37 2 7 2 3 3" xfId="10584"/>
    <cellStyle name="Normal 37 2 7 2 4" xfId="5593"/>
    <cellStyle name="Normal 37 2 7 2 4 2" xfId="11127"/>
    <cellStyle name="Normal 37 2 7 2 5" xfId="4334"/>
    <cellStyle name="Normal 37 2 7 2 6" xfId="9873"/>
    <cellStyle name="Normal 37 2 7 20" xfId="2889"/>
    <cellStyle name="Normal 37 2 7 20 2" xfId="8359"/>
    <cellStyle name="Normal 37 2 7 20 3" xfId="13891"/>
    <cellStyle name="Normal 37 2 7 21" xfId="3004"/>
    <cellStyle name="Normal 37 2 7 21 2" xfId="8473"/>
    <cellStyle name="Normal 37 2 7 21 3" xfId="14005"/>
    <cellStyle name="Normal 37 2 7 22" xfId="3119"/>
    <cellStyle name="Normal 37 2 7 22 2" xfId="8587"/>
    <cellStyle name="Normal 37 2 7 22 3" xfId="14119"/>
    <cellStyle name="Normal 37 2 7 23" xfId="3234"/>
    <cellStyle name="Normal 37 2 7 23 2" xfId="8701"/>
    <cellStyle name="Normal 37 2 7 23 3" xfId="14233"/>
    <cellStyle name="Normal 37 2 7 24" xfId="3349"/>
    <cellStyle name="Normal 37 2 7 24 2" xfId="8815"/>
    <cellStyle name="Normal 37 2 7 24 3" xfId="14347"/>
    <cellStyle name="Normal 37 2 7 25" xfId="3467"/>
    <cellStyle name="Normal 37 2 7 25 2" xfId="8932"/>
    <cellStyle name="Normal 37 2 7 25 3" xfId="14464"/>
    <cellStyle name="Normal 37 2 7 26" xfId="3587"/>
    <cellStyle name="Normal 37 2 7 26 2" xfId="9051"/>
    <cellStyle name="Normal 37 2 7 26 3" xfId="14583"/>
    <cellStyle name="Normal 37 2 7 27" xfId="3719"/>
    <cellStyle name="Normal 37 2 7 27 2" xfId="9182"/>
    <cellStyle name="Normal 37 2 7 27 3" xfId="14714"/>
    <cellStyle name="Normal 37 2 7 28" xfId="3835"/>
    <cellStyle name="Normal 37 2 7 28 2" xfId="9297"/>
    <cellStyle name="Normal 37 2 7 28 3" xfId="14829"/>
    <cellStyle name="Normal 37 2 7 29" xfId="3950"/>
    <cellStyle name="Normal 37 2 7 29 2" xfId="9411"/>
    <cellStyle name="Normal 37 2 7 29 3" xfId="14943"/>
    <cellStyle name="Normal 37 2 7 3" xfId="830"/>
    <cellStyle name="Normal 37 2 7 3 2" xfId="5052"/>
    <cellStyle name="Normal 37 2 7 3 2 2" xfId="6310"/>
    <cellStyle name="Normal 37 2 7 3 2 2 2" xfId="11844"/>
    <cellStyle name="Normal 37 2 7 3 2 3" xfId="10586"/>
    <cellStyle name="Normal 37 2 7 3 3" xfId="5765"/>
    <cellStyle name="Normal 37 2 7 3 3 2" xfId="11299"/>
    <cellStyle name="Normal 37 2 7 3 4" xfId="4505"/>
    <cellStyle name="Normal 37 2 7 3 5" xfId="10044"/>
    <cellStyle name="Normal 37 2 7 30" xfId="554"/>
    <cellStyle name="Normal 37 2 7 30 2" xfId="9531"/>
    <cellStyle name="Normal 37 2 7 30 3" xfId="15063"/>
    <cellStyle name="Normal 37 2 7 31" xfId="433"/>
    <cellStyle name="Normal 37 2 7 31 2" xfId="6983"/>
    <cellStyle name="Normal 37 2 7 31 3" xfId="12515"/>
    <cellStyle name="Normal 37 2 7 32" xfId="4115"/>
    <cellStyle name="Normal 37 2 7 33" xfId="9651"/>
    <cellStyle name="Normal 37 2 7 4" xfId="947"/>
    <cellStyle name="Normal 37 2 7 4 2" xfId="5053"/>
    <cellStyle name="Normal 37 2 7 4 2 2" xfId="6311"/>
    <cellStyle name="Normal 37 2 7 4 2 2 2" xfId="11845"/>
    <cellStyle name="Normal 37 2 7 4 2 3" xfId="10587"/>
    <cellStyle name="Normal 37 2 7 4 3" xfId="5976"/>
    <cellStyle name="Normal 37 2 7 4 3 2" xfId="11510"/>
    <cellStyle name="Normal 37 2 7 4 4" xfId="4717"/>
    <cellStyle name="Normal 37 2 7 4 5" xfId="10254"/>
    <cellStyle name="Normal 37 2 7 5" xfId="1063"/>
    <cellStyle name="Normal 37 2 7 5 2" xfId="6307"/>
    <cellStyle name="Normal 37 2 7 5 2 2" xfId="11841"/>
    <cellStyle name="Normal 37 2 7 5 3" xfId="5049"/>
    <cellStyle name="Normal 37 2 7 5 4" xfId="10583"/>
    <cellStyle name="Normal 37 2 7 6" xfId="1179"/>
    <cellStyle name="Normal 37 2 7 6 2" xfId="6752"/>
    <cellStyle name="Normal 37 2 7 6 2 2" xfId="12284"/>
    <cellStyle name="Normal 37 2 7 6 3" xfId="4232"/>
    <cellStyle name="Normal 37 2 7 6 4" xfId="9771"/>
    <cellStyle name="Normal 37 2 7 7" xfId="1294"/>
    <cellStyle name="Normal 37 2 7 7 2" xfId="5488"/>
    <cellStyle name="Normal 37 2 7 7 3" xfId="11022"/>
    <cellStyle name="Normal 37 2 7 8" xfId="1409"/>
    <cellStyle name="Normal 37 2 7 8 2" xfId="5406"/>
    <cellStyle name="Normal 37 2 7 8 3" xfId="10940"/>
    <cellStyle name="Normal 37 2 7 9" xfId="1524"/>
    <cellStyle name="Normal 37 2 7 9 2" xfId="6690"/>
    <cellStyle name="Normal 37 2 7 9 3" xfId="12222"/>
    <cellStyle name="Normal 37 2 8" xfId="235"/>
    <cellStyle name="Normal 37 2 8 2" xfId="597"/>
    <cellStyle name="Normal 37 2 8 2 2" xfId="5055"/>
    <cellStyle name="Normal 37 2 8 2 2 2" xfId="6313"/>
    <cellStyle name="Normal 37 2 8 2 2 2 2" xfId="11847"/>
    <cellStyle name="Normal 37 2 8 2 2 3" xfId="10589"/>
    <cellStyle name="Normal 37 2 8 2 3" xfId="5766"/>
    <cellStyle name="Normal 37 2 8 2 3 2" xfId="11300"/>
    <cellStyle name="Normal 37 2 8 2 4" xfId="4506"/>
    <cellStyle name="Normal 37 2 8 2 5" xfId="10045"/>
    <cellStyle name="Normal 37 2 8 3" xfId="5054"/>
    <cellStyle name="Normal 37 2 8 3 2" xfId="6312"/>
    <cellStyle name="Normal 37 2 8 3 2 2" xfId="11846"/>
    <cellStyle name="Normal 37 2 8 3 3" xfId="10588"/>
    <cellStyle name="Normal 37 2 8 4" xfId="5532"/>
    <cellStyle name="Normal 37 2 8 4 2" xfId="11066"/>
    <cellStyle name="Normal 37 2 8 5" xfId="4274"/>
    <cellStyle name="Normal 37 2 8 6" xfId="9813"/>
    <cellStyle name="Normal 37 2 9" xfId="751"/>
    <cellStyle name="Normal 37 2 9 2" xfId="5056"/>
    <cellStyle name="Normal 37 2 9 2 2" xfId="6314"/>
    <cellStyle name="Normal 37 2 9 2 2 2" xfId="11848"/>
    <cellStyle name="Normal 37 2 9 2 3" xfId="10590"/>
    <cellStyle name="Normal 37 2 9 3" xfId="5767"/>
    <cellStyle name="Normal 37 2 9 3 2" xfId="11301"/>
    <cellStyle name="Normal 37 2 9 4" xfId="4507"/>
    <cellStyle name="Normal 37 2 9 5" xfId="10046"/>
    <cellStyle name="Normal 37 20" xfId="1824"/>
    <cellStyle name="Normal 37 20 2" xfId="7303"/>
    <cellStyle name="Normal 37 20 3" xfId="12835"/>
    <cellStyle name="Normal 37 21" xfId="1846"/>
    <cellStyle name="Normal 37 21 2" xfId="7325"/>
    <cellStyle name="Normal 37 21 3" xfId="12857"/>
    <cellStyle name="Normal 37 22" xfId="1838"/>
    <cellStyle name="Normal 37 22 2" xfId="7317"/>
    <cellStyle name="Normal 37 22 3" xfId="12849"/>
    <cellStyle name="Normal 37 23" xfId="1811"/>
    <cellStyle name="Normal 37 23 2" xfId="7290"/>
    <cellStyle name="Normal 37 23 3" xfId="12822"/>
    <cellStyle name="Normal 37 24" xfId="1816"/>
    <cellStyle name="Normal 37 24 2" xfId="7295"/>
    <cellStyle name="Normal 37 24 3" xfId="12827"/>
    <cellStyle name="Normal 37 25" xfId="1845"/>
    <cellStyle name="Normal 37 25 2" xfId="7324"/>
    <cellStyle name="Normal 37 25 3" xfId="12856"/>
    <cellStyle name="Normal 37 26" xfId="1814"/>
    <cellStyle name="Normal 37 26 2" xfId="7293"/>
    <cellStyle name="Normal 37 26 3" xfId="12825"/>
    <cellStyle name="Normal 37 27" xfId="1987"/>
    <cellStyle name="Normal 37 27 2" xfId="7465"/>
    <cellStyle name="Normal 37 27 3" xfId="12997"/>
    <cellStyle name="Normal 37 28" xfId="1818"/>
    <cellStyle name="Normal 37 28 2" xfId="7297"/>
    <cellStyle name="Normal 37 28 3" xfId="12829"/>
    <cellStyle name="Normal 37 29" xfId="1809"/>
    <cellStyle name="Normal 37 29 2" xfId="7288"/>
    <cellStyle name="Normal 37 29 3" xfId="12820"/>
    <cellStyle name="Normal 37 3" xfId="127"/>
    <cellStyle name="Normal 37 3 10" xfId="1459"/>
    <cellStyle name="Normal 37 3 10 2" xfId="6727"/>
    <cellStyle name="Normal 37 3 10 3" xfId="12259"/>
    <cellStyle name="Normal 37 3 11" xfId="1591"/>
    <cellStyle name="Normal 37 3 11 2" xfId="7071"/>
    <cellStyle name="Normal 37 3 11 3" xfId="12603"/>
    <cellStyle name="Normal 37 3 12" xfId="1707"/>
    <cellStyle name="Normal 37 3 12 2" xfId="7186"/>
    <cellStyle name="Normal 37 3 12 3" xfId="12718"/>
    <cellStyle name="Normal 37 3 13" xfId="1881"/>
    <cellStyle name="Normal 37 3 13 2" xfId="7359"/>
    <cellStyle name="Normal 37 3 13 3" xfId="12891"/>
    <cellStyle name="Normal 37 3 14" xfId="1999"/>
    <cellStyle name="Normal 37 3 14 2" xfId="7476"/>
    <cellStyle name="Normal 37 3 14 3" xfId="13008"/>
    <cellStyle name="Normal 37 3 15" xfId="2116"/>
    <cellStyle name="Normal 37 3 15 2" xfId="7592"/>
    <cellStyle name="Normal 37 3 15 3" xfId="13124"/>
    <cellStyle name="Normal 37 3 16" xfId="2235"/>
    <cellStyle name="Normal 37 3 16 2" xfId="7710"/>
    <cellStyle name="Normal 37 3 16 3" xfId="13242"/>
    <cellStyle name="Normal 37 3 17" xfId="2354"/>
    <cellStyle name="Normal 37 3 17 2" xfId="7828"/>
    <cellStyle name="Normal 37 3 17 3" xfId="13360"/>
    <cellStyle name="Normal 37 3 18" xfId="2471"/>
    <cellStyle name="Normal 37 3 18 2" xfId="7944"/>
    <cellStyle name="Normal 37 3 18 3" xfId="13476"/>
    <cellStyle name="Normal 37 3 19" xfId="2589"/>
    <cellStyle name="Normal 37 3 19 2" xfId="8061"/>
    <cellStyle name="Normal 37 3 19 3" xfId="13593"/>
    <cellStyle name="Normal 37 3 2" xfId="198"/>
    <cellStyle name="Normal 37 3 2 10" xfId="1662"/>
    <cellStyle name="Normal 37 3 2 10 2" xfId="7142"/>
    <cellStyle name="Normal 37 3 2 10 3" xfId="12674"/>
    <cellStyle name="Normal 37 3 2 11" xfId="1778"/>
    <cellStyle name="Normal 37 3 2 11 2" xfId="7257"/>
    <cellStyle name="Normal 37 3 2 11 3" xfId="12789"/>
    <cellStyle name="Normal 37 3 2 12" xfId="1952"/>
    <cellStyle name="Normal 37 3 2 12 2" xfId="7430"/>
    <cellStyle name="Normal 37 3 2 12 3" xfId="12962"/>
    <cellStyle name="Normal 37 3 2 13" xfId="2070"/>
    <cellStyle name="Normal 37 3 2 13 2" xfId="7547"/>
    <cellStyle name="Normal 37 3 2 13 3" xfId="13079"/>
    <cellStyle name="Normal 37 3 2 14" xfId="2187"/>
    <cellStyle name="Normal 37 3 2 14 2" xfId="7663"/>
    <cellStyle name="Normal 37 3 2 14 3" xfId="13195"/>
    <cellStyle name="Normal 37 3 2 15" xfId="2306"/>
    <cellStyle name="Normal 37 3 2 15 2" xfId="7781"/>
    <cellStyle name="Normal 37 3 2 15 3" xfId="13313"/>
    <cellStyle name="Normal 37 3 2 16" xfId="2425"/>
    <cellStyle name="Normal 37 3 2 16 2" xfId="7899"/>
    <cellStyle name="Normal 37 3 2 16 3" xfId="13431"/>
    <cellStyle name="Normal 37 3 2 17" xfId="2542"/>
    <cellStyle name="Normal 37 3 2 17 2" xfId="8015"/>
    <cellStyle name="Normal 37 3 2 17 3" xfId="13547"/>
    <cellStyle name="Normal 37 3 2 18" xfId="2660"/>
    <cellStyle name="Normal 37 3 2 18 2" xfId="8132"/>
    <cellStyle name="Normal 37 3 2 18 3" xfId="13664"/>
    <cellStyle name="Normal 37 3 2 19" xfId="2780"/>
    <cellStyle name="Normal 37 3 2 19 2" xfId="8251"/>
    <cellStyle name="Normal 37 3 2 19 3" xfId="13783"/>
    <cellStyle name="Normal 37 3 2 2" xfId="319"/>
    <cellStyle name="Normal 37 3 2 2 2" xfId="672"/>
    <cellStyle name="Normal 37 3 2 2 2 2" xfId="5060"/>
    <cellStyle name="Normal 37 3 2 2 2 2 2" xfId="6318"/>
    <cellStyle name="Normal 37 3 2 2 2 2 2 2" xfId="11852"/>
    <cellStyle name="Normal 37 3 2 2 2 2 3" xfId="10594"/>
    <cellStyle name="Normal 37 3 2 2 2 3" xfId="5768"/>
    <cellStyle name="Normal 37 3 2 2 2 3 2" xfId="11302"/>
    <cellStyle name="Normal 37 3 2 2 2 4" xfId="4508"/>
    <cellStyle name="Normal 37 3 2 2 2 5" xfId="10047"/>
    <cellStyle name="Normal 37 3 2 2 3" xfId="5059"/>
    <cellStyle name="Normal 37 3 2 2 3 2" xfId="6317"/>
    <cellStyle name="Normal 37 3 2 2 3 2 2" xfId="11851"/>
    <cellStyle name="Normal 37 3 2 2 3 3" xfId="10593"/>
    <cellStyle name="Normal 37 3 2 2 4" xfId="5607"/>
    <cellStyle name="Normal 37 3 2 2 4 2" xfId="11141"/>
    <cellStyle name="Normal 37 3 2 2 5" xfId="4347"/>
    <cellStyle name="Normal 37 3 2 2 6" xfId="9886"/>
    <cellStyle name="Normal 37 3 2 20" xfId="2895"/>
    <cellStyle name="Normal 37 3 2 20 2" xfId="8365"/>
    <cellStyle name="Normal 37 3 2 20 3" xfId="13897"/>
    <cellStyle name="Normal 37 3 2 21" xfId="3010"/>
    <cellStyle name="Normal 37 3 2 21 2" xfId="8479"/>
    <cellStyle name="Normal 37 3 2 21 3" xfId="14011"/>
    <cellStyle name="Normal 37 3 2 22" xfId="3125"/>
    <cellStyle name="Normal 37 3 2 22 2" xfId="8593"/>
    <cellStyle name="Normal 37 3 2 22 3" xfId="14125"/>
    <cellStyle name="Normal 37 3 2 23" xfId="3240"/>
    <cellStyle name="Normal 37 3 2 23 2" xfId="8707"/>
    <cellStyle name="Normal 37 3 2 23 3" xfId="14239"/>
    <cellStyle name="Normal 37 3 2 24" xfId="3355"/>
    <cellStyle name="Normal 37 3 2 24 2" xfId="8821"/>
    <cellStyle name="Normal 37 3 2 24 3" xfId="14353"/>
    <cellStyle name="Normal 37 3 2 25" xfId="3473"/>
    <cellStyle name="Normal 37 3 2 25 2" xfId="8938"/>
    <cellStyle name="Normal 37 3 2 25 3" xfId="14470"/>
    <cellStyle name="Normal 37 3 2 26" xfId="3593"/>
    <cellStyle name="Normal 37 3 2 26 2" xfId="9057"/>
    <cellStyle name="Normal 37 3 2 26 3" xfId="14589"/>
    <cellStyle name="Normal 37 3 2 27" xfId="3725"/>
    <cellStyle name="Normal 37 3 2 27 2" xfId="9188"/>
    <cellStyle name="Normal 37 3 2 27 3" xfId="14720"/>
    <cellStyle name="Normal 37 3 2 28" xfId="3841"/>
    <cellStyle name="Normal 37 3 2 28 2" xfId="9303"/>
    <cellStyle name="Normal 37 3 2 28 3" xfId="14835"/>
    <cellStyle name="Normal 37 3 2 29" xfId="3956"/>
    <cellStyle name="Normal 37 3 2 29 2" xfId="9417"/>
    <cellStyle name="Normal 37 3 2 29 3" xfId="14949"/>
    <cellStyle name="Normal 37 3 2 3" xfId="836"/>
    <cellStyle name="Normal 37 3 2 3 2" xfId="5061"/>
    <cellStyle name="Normal 37 3 2 3 2 2" xfId="6319"/>
    <cellStyle name="Normal 37 3 2 3 2 2 2" xfId="11853"/>
    <cellStyle name="Normal 37 3 2 3 2 3" xfId="10595"/>
    <cellStyle name="Normal 37 3 2 3 3" xfId="5769"/>
    <cellStyle name="Normal 37 3 2 3 3 2" xfId="11303"/>
    <cellStyle name="Normal 37 3 2 3 4" xfId="4509"/>
    <cellStyle name="Normal 37 3 2 3 5" xfId="10048"/>
    <cellStyle name="Normal 37 3 2 30" xfId="560"/>
    <cellStyle name="Normal 37 3 2 30 2" xfId="9537"/>
    <cellStyle name="Normal 37 3 2 30 3" xfId="15069"/>
    <cellStyle name="Normal 37 3 2 31" xfId="439"/>
    <cellStyle name="Normal 37 3 2 31 2" xfId="5357"/>
    <cellStyle name="Normal 37 3 2 31 3" xfId="10891"/>
    <cellStyle name="Normal 37 3 2 32" xfId="4121"/>
    <cellStyle name="Normal 37 3 2 33" xfId="9657"/>
    <cellStyle name="Normal 37 3 2 4" xfId="953"/>
    <cellStyle name="Normal 37 3 2 4 2" xfId="5062"/>
    <cellStyle name="Normal 37 3 2 4 2 2" xfId="6320"/>
    <cellStyle name="Normal 37 3 2 4 2 2 2" xfId="11854"/>
    <cellStyle name="Normal 37 3 2 4 2 3" xfId="10596"/>
    <cellStyle name="Normal 37 3 2 4 3" xfId="5982"/>
    <cellStyle name="Normal 37 3 2 4 3 2" xfId="11516"/>
    <cellStyle name="Normal 37 3 2 4 4" xfId="4723"/>
    <cellStyle name="Normal 37 3 2 4 5" xfId="10260"/>
    <cellStyle name="Normal 37 3 2 5" xfId="1069"/>
    <cellStyle name="Normal 37 3 2 5 2" xfId="6316"/>
    <cellStyle name="Normal 37 3 2 5 2 2" xfId="11850"/>
    <cellStyle name="Normal 37 3 2 5 3" xfId="5058"/>
    <cellStyle name="Normal 37 3 2 5 4" xfId="10592"/>
    <cellStyle name="Normal 37 3 2 6" xfId="1185"/>
    <cellStyle name="Normal 37 3 2 6 2" xfId="6898"/>
    <cellStyle name="Normal 37 3 2 6 2 2" xfId="12430"/>
    <cellStyle name="Normal 37 3 2 6 3" xfId="4238"/>
    <cellStyle name="Normal 37 3 2 6 4" xfId="9777"/>
    <cellStyle name="Normal 37 3 2 7" xfId="1300"/>
    <cellStyle name="Normal 37 3 2 7 2" xfId="5494"/>
    <cellStyle name="Normal 37 3 2 7 3" xfId="11028"/>
    <cellStyle name="Normal 37 3 2 8" xfId="1415"/>
    <cellStyle name="Normal 37 3 2 8 2" xfId="7035"/>
    <cellStyle name="Normal 37 3 2 8 3" xfId="12567"/>
    <cellStyle name="Normal 37 3 2 9" xfId="1530"/>
    <cellStyle name="Normal 37 3 2 9 2" xfId="5391"/>
    <cellStyle name="Normal 37 3 2 9 3" xfId="10925"/>
    <cellStyle name="Normal 37 3 20" xfId="2709"/>
    <cellStyle name="Normal 37 3 20 2" xfId="8180"/>
    <cellStyle name="Normal 37 3 20 3" xfId="13712"/>
    <cellStyle name="Normal 37 3 21" xfId="2824"/>
    <cellStyle name="Normal 37 3 21 2" xfId="8294"/>
    <cellStyle name="Normal 37 3 21 3" xfId="13826"/>
    <cellStyle name="Normal 37 3 22" xfId="2939"/>
    <cellStyle name="Normal 37 3 22 2" xfId="8408"/>
    <cellStyle name="Normal 37 3 22 3" xfId="13940"/>
    <cellStyle name="Normal 37 3 23" xfId="3054"/>
    <cellStyle name="Normal 37 3 23 2" xfId="8522"/>
    <cellStyle name="Normal 37 3 23 3" xfId="14054"/>
    <cellStyle name="Normal 37 3 24" xfId="3169"/>
    <cellStyle name="Normal 37 3 24 2" xfId="8636"/>
    <cellStyle name="Normal 37 3 24 3" xfId="14168"/>
    <cellStyle name="Normal 37 3 25" xfId="3284"/>
    <cellStyle name="Normal 37 3 25 2" xfId="8750"/>
    <cellStyle name="Normal 37 3 25 3" xfId="14282"/>
    <cellStyle name="Normal 37 3 26" xfId="3402"/>
    <cellStyle name="Normal 37 3 26 2" xfId="8867"/>
    <cellStyle name="Normal 37 3 26 3" xfId="14399"/>
    <cellStyle name="Normal 37 3 27" xfId="3522"/>
    <cellStyle name="Normal 37 3 27 2" xfId="8986"/>
    <cellStyle name="Normal 37 3 27 3" xfId="14518"/>
    <cellStyle name="Normal 37 3 28" xfId="3654"/>
    <cellStyle name="Normal 37 3 28 2" xfId="9117"/>
    <cellStyle name="Normal 37 3 28 3" xfId="14649"/>
    <cellStyle name="Normal 37 3 29" xfId="3770"/>
    <cellStyle name="Normal 37 3 29 2" xfId="9232"/>
    <cellStyle name="Normal 37 3 29 3" xfId="14764"/>
    <cellStyle name="Normal 37 3 3" xfId="248"/>
    <cellStyle name="Normal 37 3 3 2" xfId="602"/>
    <cellStyle name="Normal 37 3 3 2 2" xfId="5064"/>
    <cellStyle name="Normal 37 3 3 2 2 2" xfId="6322"/>
    <cellStyle name="Normal 37 3 3 2 2 2 2" xfId="11856"/>
    <cellStyle name="Normal 37 3 3 2 2 3" xfId="10598"/>
    <cellStyle name="Normal 37 3 3 2 3" xfId="5770"/>
    <cellStyle name="Normal 37 3 3 2 3 2" xfId="11304"/>
    <cellStyle name="Normal 37 3 3 2 4" xfId="4510"/>
    <cellStyle name="Normal 37 3 3 2 5" xfId="10049"/>
    <cellStyle name="Normal 37 3 3 3" xfId="5063"/>
    <cellStyle name="Normal 37 3 3 3 2" xfId="6321"/>
    <cellStyle name="Normal 37 3 3 3 2 2" xfId="11855"/>
    <cellStyle name="Normal 37 3 3 3 3" xfId="10597"/>
    <cellStyle name="Normal 37 3 3 4" xfId="5537"/>
    <cellStyle name="Normal 37 3 3 4 2" xfId="11071"/>
    <cellStyle name="Normal 37 3 3 5" xfId="4279"/>
    <cellStyle name="Normal 37 3 3 6" xfId="9818"/>
    <cellStyle name="Normal 37 3 30" xfId="3885"/>
    <cellStyle name="Normal 37 3 30 2" xfId="9346"/>
    <cellStyle name="Normal 37 3 30 3" xfId="14878"/>
    <cellStyle name="Normal 37 3 31" xfId="489"/>
    <cellStyle name="Normal 37 3 31 2" xfId="9466"/>
    <cellStyle name="Normal 37 3 31 3" xfId="14998"/>
    <cellStyle name="Normal 37 3 32" xfId="368"/>
    <cellStyle name="Normal 37 3 32 2" xfId="6992"/>
    <cellStyle name="Normal 37 3 32 3" xfId="12524"/>
    <cellStyle name="Normal 37 3 33" xfId="4050"/>
    <cellStyle name="Normal 37 3 34" xfId="9586"/>
    <cellStyle name="Normal 37 3 4" xfId="765"/>
    <cellStyle name="Normal 37 3 4 2" xfId="5065"/>
    <cellStyle name="Normal 37 3 4 2 2" xfId="6323"/>
    <cellStyle name="Normal 37 3 4 2 2 2" xfId="11857"/>
    <cellStyle name="Normal 37 3 4 2 3" xfId="10599"/>
    <cellStyle name="Normal 37 3 4 3" xfId="5771"/>
    <cellStyle name="Normal 37 3 4 3 2" xfId="11305"/>
    <cellStyle name="Normal 37 3 4 4" xfId="4511"/>
    <cellStyle name="Normal 37 3 4 5" xfId="10050"/>
    <cellStyle name="Normal 37 3 5" xfId="882"/>
    <cellStyle name="Normal 37 3 5 2" xfId="5066"/>
    <cellStyle name="Normal 37 3 5 2 2" xfId="6324"/>
    <cellStyle name="Normal 37 3 5 2 2 2" xfId="11858"/>
    <cellStyle name="Normal 37 3 5 2 3" xfId="10600"/>
    <cellStyle name="Normal 37 3 5 3" xfId="5911"/>
    <cellStyle name="Normal 37 3 5 3 2" xfId="11445"/>
    <cellStyle name="Normal 37 3 5 4" xfId="4652"/>
    <cellStyle name="Normal 37 3 5 5" xfId="10189"/>
    <cellStyle name="Normal 37 3 6" xfId="998"/>
    <cellStyle name="Normal 37 3 6 2" xfId="6315"/>
    <cellStyle name="Normal 37 3 6 2 2" xfId="11849"/>
    <cellStyle name="Normal 37 3 6 3" xfId="5057"/>
    <cellStyle name="Normal 37 3 6 4" xfId="10591"/>
    <cellStyle name="Normal 37 3 7" xfId="1114"/>
    <cellStyle name="Normal 37 3 7 2" xfId="6723"/>
    <cellStyle name="Normal 37 3 7 2 2" xfId="12255"/>
    <cellStyle name="Normal 37 3 7 3" xfId="4167"/>
    <cellStyle name="Normal 37 3 7 4" xfId="9706"/>
    <cellStyle name="Normal 37 3 8" xfId="1229"/>
    <cellStyle name="Normal 37 3 8 2" xfId="5423"/>
    <cellStyle name="Normal 37 3 8 3" xfId="10957"/>
    <cellStyle name="Normal 37 3 9" xfId="1344"/>
    <cellStyle name="Normal 37 3 9 2" xfId="6888"/>
    <cellStyle name="Normal 37 3 9 3" xfId="12420"/>
    <cellStyle name="Normal 37 30" xfId="1861"/>
    <cellStyle name="Normal 37 30 2" xfId="7340"/>
    <cellStyle name="Normal 37 30 3" xfId="12872"/>
    <cellStyle name="Normal 37 31" xfId="1837"/>
    <cellStyle name="Normal 37 31 2" xfId="7316"/>
    <cellStyle name="Normal 37 31 3" xfId="12848"/>
    <cellStyle name="Normal 37 32" xfId="1869"/>
    <cellStyle name="Normal 37 32 2" xfId="7348"/>
    <cellStyle name="Normal 37 32 3" xfId="12880"/>
    <cellStyle name="Normal 37 33" xfId="3503"/>
    <cellStyle name="Normal 37 33 2" xfId="8968"/>
    <cellStyle name="Normal 37 33 3" xfId="14500"/>
    <cellStyle name="Normal 37 34" xfId="3635"/>
    <cellStyle name="Normal 37 34 2" xfId="9099"/>
    <cellStyle name="Normal 37 34 3" xfId="14631"/>
    <cellStyle name="Normal 37 35" xfId="3625"/>
    <cellStyle name="Normal 37 35 2" xfId="9089"/>
    <cellStyle name="Normal 37 35 3" xfId="14621"/>
    <cellStyle name="Normal 37 36" xfId="3629"/>
    <cellStyle name="Normal 37 36 2" xfId="9093"/>
    <cellStyle name="Normal 37 36 3" xfId="14625"/>
    <cellStyle name="Normal 37 37" xfId="471"/>
    <cellStyle name="Normal 37 37 2" xfId="9448"/>
    <cellStyle name="Normal 37 37 3" xfId="14980"/>
    <cellStyle name="Normal 37 38" xfId="350"/>
    <cellStyle name="Normal 37 38 2" xfId="6783"/>
    <cellStyle name="Normal 37 38 3" xfId="12315"/>
    <cellStyle name="Normal 37 39" xfId="4032"/>
    <cellStyle name="Normal 37 4" xfId="117"/>
    <cellStyle name="Normal 37 4 10" xfId="1449"/>
    <cellStyle name="Normal 37 4 10 2" xfId="6818"/>
    <cellStyle name="Normal 37 4 10 3" xfId="12350"/>
    <cellStyle name="Normal 37 4 11" xfId="1581"/>
    <cellStyle name="Normal 37 4 11 2" xfId="7061"/>
    <cellStyle name="Normal 37 4 11 3" xfId="12593"/>
    <cellStyle name="Normal 37 4 12" xfId="1697"/>
    <cellStyle name="Normal 37 4 12 2" xfId="7176"/>
    <cellStyle name="Normal 37 4 12 3" xfId="12708"/>
    <cellStyle name="Normal 37 4 13" xfId="1871"/>
    <cellStyle name="Normal 37 4 13 2" xfId="7349"/>
    <cellStyle name="Normal 37 4 13 3" xfId="12881"/>
    <cellStyle name="Normal 37 4 14" xfId="1989"/>
    <cellStyle name="Normal 37 4 14 2" xfId="7466"/>
    <cellStyle name="Normal 37 4 14 3" xfId="12998"/>
    <cellStyle name="Normal 37 4 15" xfId="2106"/>
    <cellStyle name="Normal 37 4 15 2" xfId="7582"/>
    <cellStyle name="Normal 37 4 15 3" xfId="13114"/>
    <cellStyle name="Normal 37 4 16" xfId="2225"/>
    <cellStyle name="Normal 37 4 16 2" xfId="7700"/>
    <cellStyle name="Normal 37 4 16 3" xfId="13232"/>
    <cellStyle name="Normal 37 4 17" xfId="2344"/>
    <cellStyle name="Normal 37 4 17 2" xfId="7818"/>
    <cellStyle name="Normal 37 4 17 3" xfId="13350"/>
    <cellStyle name="Normal 37 4 18" xfId="2461"/>
    <cellStyle name="Normal 37 4 18 2" xfId="7934"/>
    <cellStyle name="Normal 37 4 18 3" xfId="13466"/>
    <cellStyle name="Normal 37 4 19" xfId="2579"/>
    <cellStyle name="Normal 37 4 19 2" xfId="8051"/>
    <cellStyle name="Normal 37 4 19 3" xfId="13583"/>
    <cellStyle name="Normal 37 4 2" xfId="199"/>
    <cellStyle name="Normal 37 4 2 10" xfId="1663"/>
    <cellStyle name="Normal 37 4 2 10 2" xfId="7143"/>
    <cellStyle name="Normal 37 4 2 10 3" xfId="12675"/>
    <cellStyle name="Normal 37 4 2 11" xfId="1779"/>
    <cellStyle name="Normal 37 4 2 11 2" xfId="7258"/>
    <cellStyle name="Normal 37 4 2 11 3" xfId="12790"/>
    <cellStyle name="Normal 37 4 2 12" xfId="1953"/>
    <cellStyle name="Normal 37 4 2 12 2" xfId="7431"/>
    <cellStyle name="Normal 37 4 2 12 3" xfId="12963"/>
    <cellStyle name="Normal 37 4 2 13" xfId="2071"/>
    <cellStyle name="Normal 37 4 2 13 2" xfId="7548"/>
    <cellStyle name="Normal 37 4 2 13 3" xfId="13080"/>
    <cellStyle name="Normal 37 4 2 14" xfId="2188"/>
    <cellStyle name="Normal 37 4 2 14 2" xfId="7664"/>
    <cellStyle name="Normal 37 4 2 14 3" xfId="13196"/>
    <cellStyle name="Normal 37 4 2 15" xfId="2307"/>
    <cellStyle name="Normal 37 4 2 15 2" xfId="7782"/>
    <cellStyle name="Normal 37 4 2 15 3" xfId="13314"/>
    <cellStyle name="Normal 37 4 2 16" xfId="2426"/>
    <cellStyle name="Normal 37 4 2 16 2" xfId="7900"/>
    <cellStyle name="Normal 37 4 2 16 3" xfId="13432"/>
    <cellStyle name="Normal 37 4 2 17" xfId="2543"/>
    <cellStyle name="Normal 37 4 2 17 2" xfId="8016"/>
    <cellStyle name="Normal 37 4 2 17 3" xfId="13548"/>
    <cellStyle name="Normal 37 4 2 18" xfId="2661"/>
    <cellStyle name="Normal 37 4 2 18 2" xfId="8133"/>
    <cellStyle name="Normal 37 4 2 18 3" xfId="13665"/>
    <cellStyle name="Normal 37 4 2 19" xfId="2781"/>
    <cellStyle name="Normal 37 4 2 19 2" xfId="8252"/>
    <cellStyle name="Normal 37 4 2 19 3" xfId="13784"/>
    <cellStyle name="Normal 37 4 2 2" xfId="320"/>
    <cellStyle name="Normal 37 4 2 2 2" xfId="662"/>
    <cellStyle name="Normal 37 4 2 2 2 2" xfId="5070"/>
    <cellStyle name="Normal 37 4 2 2 2 2 2" xfId="6328"/>
    <cellStyle name="Normal 37 4 2 2 2 2 2 2" xfId="11862"/>
    <cellStyle name="Normal 37 4 2 2 2 2 3" xfId="10604"/>
    <cellStyle name="Normal 37 4 2 2 2 3" xfId="5772"/>
    <cellStyle name="Normal 37 4 2 2 2 3 2" xfId="11306"/>
    <cellStyle name="Normal 37 4 2 2 2 4" xfId="4512"/>
    <cellStyle name="Normal 37 4 2 2 2 5" xfId="10051"/>
    <cellStyle name="Normal 37 4 2 2 3" xfId="5069"/>
    <cellStyle name="Normal 37 4 2 2 3 2" xfId="6327"/>
    <cellStyle name="Normal 37 4 2 2 3 2 2" xfId="11861"/>
    <cellStyle name="Normal 37 4 2 2 3 3" xfId="10603"/>
    <cellStyle name="Normal 37 4 2 2 4" xfId="5597"/>
    <cellStyle name="Normal 37 4 2 2 4 2" xfId="11131"/>
    <cellStyle name="Normal 37 4 2 2 5" xfId="4337"/>
    <cellStyle name="Normal 37 4 2 2 6" xfId="9876"/>
    <cellStyle name="Normal 37 4 2 20" xfId="2896"/>
    <cellStyle name="Normal 37 4 2 20 2" xfId="8366"/>
    <cellStyle name="Normal 37 4 2 20 3" xfId="13898"/>
    <cellStyle name="Normal 37 4 2 21" xfId="3011"/>
    <cellStyle name="Normal 37 4 2 21 2" xfId="8480"/>
    <cellStyle name="Normal 37 4 2 21 3" xfId="14012"/>
    <cellStyle name="Normal 37 4 2 22" xfId="3126"/>
    <cellStyle name="Normal 37 4 2 22 2" xfId="8594"/>
    <cellStyle name="Normal 37 4 2 22 3" xfId="14126"/>
    <cellStyle name="Normal 37 4 2 23" xfId="3241"/>
    <cellStyle name="Normal 37 4 2 23 2" xfId="8708"/>
    <cellStyle name="Normal 37 4 2 23 3" xfId="14240"/>
    <cellStyle name="Normal 37 4 2 24" xfId="3356"/>
    <cellStyle name="Normal 37 4 2 24 2" xfId="8822"/>
    <cellStyle name="Normal 37 4 2 24 3" xfId="14354"/>
    <cellStyle name="Normal 37 4 2 25" xfId="3474"/>
    <cellStyle name="Normal 37 4 2 25 2" xfId="8939"/>
    <cellStyle name="Normal 37 4 2 25 3" xfId="14471"/>
    <cellStyle name="Normal 37 4 2 26" xfId="3594"/>
    <cellStyle name="Normal 37 4 2 26 2" xfId="9058"/>
    <cellStyle name="Normal 37 4 2 26 3" xfId="14590"/>
    <cellStyle name="Normal 37 4 2 27" xfId="3726"/>
    <cellStyle name="Normal 37 4 2 27 2" xfId="9189"/>
    <cellStyle name="Normal 37 4 2 27 3" xfId="14721"/>
    <cellStyle name="Normal 37 4 2 28" xfId="3842"/>
    <cellStyle name="Normal 37 4 2 28 2" xfId="9304"/>
    <cellStyle name="Normal 37 4 2 28 3" xfId="14836"/>
    <cellStyle name="Normal 37 4 2 29" xfId="3957"/>
    <cellStyle name="Normal 37 4 2 29 2" xfId="9418"/>
    <cellStyle name="Normal 37 4 2 29 3" xfId="14950"/>
    <cellStyle name="Normal 37 4 2 3" xfId="837"/>
    <cellStyle name="Normal 37 4 2 3 2" xfId="5071"/>
    <cellStyle name="Normal 37 4 2 3 2 2" xfId="6329"/>
    <cellStyle name="Normal 37 4 2 3 2 2 2" xfId="11863"/>
    <cellStyle name="Normal 37 4 2 3 2 3" xfId="10605"/>
    <cellStyle name="Normal 37 4 2 3 3" xfId="5773"/>
    <cellStyle name="Normal 37 4 2 3 3 2" xfId="11307"/>
    <cellStyle name="Normal 37 4 2 3 4" xfId="4513"/>
    <cellStyle name="Normal 37 4 2 3 5" xfId="10052"/>
    <cellStyle name="Normal 37 4 2 30" xfId="561"/>
    <cellStyle name="Normal 37 4 2 30 2" xfId="9538"/>
    <cellStyle name="Normal 37 4 2 30 3" xfId="15070"/>
    <cellStyle name="Normal 37 4 2 31" xfId="440"/>
    <cellStyle name="Normal 37 4 2 31 2" xfId="6857"/>
    <cellStyle name="Normal 37 4 2 31 3" xfId="12389"/>
    <cellStyle name="Normal 37 4 2 32" xfId="4122"/>
    <cellStyle name="Normal 37 4 2 33" xfId="9658"/>
    <cellStyle name="Normal 37 4 2 4" xfId="954"/>
    <cellStyle name="Normal 37 4 2 4 2" xfId="5072"/>
    <cellStyle name="Normal 37 4 2 4 2 2" xfId="6330"/>
    <cellStyle name="Normal 37 4 2 4 2 2 2" xfId="11864"/>
    <cellStyle name="Normal 37 4 2 4 2 3" xfId="10606"/>
    <cellStyle name="Normal 37 4 2 4 3" xfId="5983"/>
    <cellStyle name="Normal 37 4 2 4 3 2" xfId="11517"/>
    <cellStyle name="Normal 37 4 2 4 4" xfId="4724"/>
    <cellStyle name="Normal 37 4 2 4 5" xfId="10261"/>
    <cellStyle name="Normal 37 4 2 5" xfId="1070"/>
    <cellStyle name="Normal 37 4 2 5 2" xfId="6326"/>
    <cellStyle name="Normal 37 4 2 5 2 2" xfId="11860"/>
    <cellStyle name="Normal 37 4 2 5 3" xfId="5068"/>
    <cellStyle name="Normal 37 4 2 5 4" xfId="10602"/>
    <cellStyle name="Normal 37 4 2 6" xfId="1186"/>
    <cellStyle name="Normal 37 4 2 6 2" xfId="6864"/>
    <cellStyle name="Normal 37 4 2 6 2 2" xfId="12396"/>
    <cellStyle name="Normal 37 4 2 6 3" xfId="4239"/>
    <cellStyle name="Normal 37 4 2 6 4" xfId="9778"/>
    <cellStyle name="Normal 37 4 2 7" xfId="1301"/>
    <cellStyle name="Normal 37 4 2 7 2" xfId="5495"/>
    <cellStyle name="Normal 37 4 2 7 3" xfId="11029"/>
    <cellStyle name="Normal 37 4 2 8" xfId="1416"/>
    <cellStyle name="Normal 37 4 2 8 2" xfId="6798"/>
    <cellStyle name="Normal 37 4 2 8 3" xfId="12330"/>
    <cellStyle name="Normal 37 4 2 9" xfId="1531"/>
    <cellStyle name="Normal 37 4 2 9 2" xfId="6931"/>
    <cellStyle name="Normal 37 4 2 9 3" xfId="12463"/>
    <cellStyle name="Normal 37 4 20" xfId="2699"/>
    <cellStyle name="Normal 37 4 20 2" xfId="8170"/>
    <cellStyle name="Normal 37 4 20 3" xfId="13702"/>
    <cellStyle name="Normal 37 4 21" xfId="2814"/>
    <cellStyle name="Normal 37 4 21 2" xfId="8284"/>
    <cellStyle name="Normal 37 4 21 3" xfId="13816"/>
    <cellStyle name="Normal 37 4 22" xfId="2929"/>
    <cellStyle name="Normal 37 4 22 2" xfId="8398"/>
    <cellStyle name="Normal 37 4 22 3" xfId="13930"/>
    <cellStyle name="Normal 37 4 23" xfId="3044"/>
    <cellStyle name="Normal 37 4 23 2" xfId="8512"/>
    <cellStyle name="Normal 37 4 23 3" xfId="14044"/>
    <cellStyle name="Normal 37 4 24" xfId="3159"/>
    <cellStyle name="Normal 37 4 24 2" xfId="8626"/>
    <cellStyle name="Normal 37 4 24 3" xfId="14158"/>
    <cellStyle name="Normal 37 4 25" xfId="3274"/>
    <cellStyle name="Normal 37 4 25 2" xfId="8740"/>
    <cellStyle name="Normal 37 4 25 3" xfId="14272"/>
    <cellStyle name="Normal 37 4 26" xfId="3392"/>
    <cellStyle name="Normal 37 4 26 2" xfId="8857"/>
    <cellStyle name="Normal 37 4 26 3" xfId="14389"/>
    <cellStyle name="Normal 37 4 27" xfId="3512"/>
    <cellStyle name="Normal 37 4 27 2" xfId="8976"/>
    <cellStyle name="Normal 37 4 27 3" xfId="14508"/>
    <cellStyle name="Normal 37 4 28" xfId="3644"/>
    <cellStyle name="Normal 37 4 28 2" xfId="9107"/>
    <cellStyle name="Normal 37 4 28 3" xfId="14639"/>
    <cellStyle name="Normal 37 4 29" xfId="3760"/>
    <cellStyle name="Normal 37 4 29 2" xfId="9222"/>
    <cellStyle name="Normal 37 4 29 3" xfId="14754"/>
    <cellStyle name="Normal 37 4 3" xfId="238"/>
    <cellStyle name="Normal 37 4 3 2" xfId="611"/>
    <cellStyle name="Normal 37 4 3 2 2" xfId="5074"/>
    <cellStyle name="Normal 37 4 3 2 2 2" xfId="6332"/>
    <cellStyle name="Normal 37 4 3 2 2 2 2" xfId="11866"/>
    <cellStyle name="Normal 37 4 3 2 2 3" xfId="10608"/>
    <cellStyle name="Normal 37 4 3 2 3" xfId="5774"/>
    <cellStyle name="Normal 37 4 3 2 3 2" xfId="11308"/>
    <cellStyle name="Normal 37 4 3 2 4" xfId="4514"/>
    <cellStyle name="Normal 37 4 3 2 5" xfId="10053"/>
    <cellStyle name="Normal 37 4 3 3" xfId="5073"/>
    <cellStyle name="Normal 37 4 3 3 2" xfId="6331"/>
    <cellStyle name="Normal 37 4 3 3 2 2" xfId="11865"/>
    <cellStyle name="Normal 37 4 3 3 3" xfId="10607"/>
    <cellStyle name="Normal 37 4 3 4" xfId="5546"/>
    <cellStyle name="Normal 37 4 3 4 2" xfId="11080"/>
    <cellStyle name="Normal 37 4 3 5" xfId="4287"/>
    <cellStyle name="Normal 37 4 3 6" xfId="9826"/>
    <cellStyle name="Normal 37 4 30" xfId="3875"/>
    <cellStyle name="Normal 37 4 30 2" xfId="9336"/>
    <cellStyle name="Normal 37 4 30 3" xfId="14868"/>
    <cellStyle name="Normal 37 4 31" xfId="479"/>
    <cellStyle name="Normal 37 4 31 2" xfId="9456"/>
    <cellStyle name="Normal 37 4 31 3" xfId="14988"/>
    <cellStyle name="Normal 37 4 32" xfId="358"/>
    <cellStyle name="Normal 37 4 32 2" xfId="6875"/>
    <cellStyle name="Normal 37 4 32 3" xfId="12407"/>
    <cellStyle name="Normal 37 4 33" xfId="4040"/>
    <cellStyle name="Normal 37 4 34" xfId="9576"/>
    <cellStyle name="Normal 37 4 4" xfId="755"/>
    <cellStyle name="Normal 37 4 4 2" xfId="5075"/>
    <cellStyle name="Normal 37 4 4 2 2" xfId="6333"/>
    <cellStyle name="Normal 37 4 4 2 2 2" xfId="11867"/>
    <cellStyle name="Normal 37 4 4 2 3" xfId="10609"/>
    <cellStyle name="Normal 37 4 4 3" xfId="5775"/>
    <cellStyle name="Normal 37 4 4 3 2" xfId="11309"/>
    <cellStyle name="Normal 37 4 4 4" xfId="4515"/>
    <cellStyle name="Normal 37 4 4 5" xfId="10054"/>
    <cellStyle name="Normal 37 4 5" xfId="872"/>
    <cellStyle name="Normal 37 4 5 2" xfId="5076"/>
    <cellStyle name="Normal 37 4 5 2 2" xfId="6334"/>
    <cellStyle name="Normal 37 4 5 2 2 2" xfId="11868"/>
    <cellStyle name="Normal 37 4 5 2 3" xfId="10610"/>
    <cellStyle name="Normal 37 4 5 3" xfId="5901"/>
    <cellStyle name="Normal 37 4 5 3 2" xfId="11435"/>
    <cellStyle name="Normal 37 4 5 4" xfId="4642"/>
    <cellStyle name="Normal 37 4 5 5" xfId="10179"/>
    <cellStyle name="Normal 37 4 6" xfId="988"/>
    <cellStyle name="Normal 37 4 6 2" xfId="6325"/>
    <cellStyle name="Normal 37 4 6 2 2" xfId="11859"/>
    <cellStyle name="Normal 37 4 6 3" xfId="5067"/>
    <cellStyle name="Normal 37 4 6 4" xfId="10601"/>
    <cellStyle name="Normal 37 4 7" xfId="1104"/>
    <cellStyle name="Normal 37 4 7 2" xfId="6704"/>
    <cellStyle name="Normal 37 4 7 2 2" xfId="12236"/>
    <cellStyle name="Normal 37 4 7 3" xfId="4157"/>
    <cellStyle name="Normal 37 4 7 4" xfId="9696"/>
    <cellStyle name="Normal 37 4 8" xfId="1219"/>
    <cellStyle name="Normal 37 4 8 2" xfId="5413"/>
    <cellStyle name="Normal 37 4 8 3" xfId="10947"/>
    <cellStyle name="Normal 37 4 9" xfId="1334"/>
    <cellStyle name="Normal 37 4 9 2" xfId="6688"/>
    <cellStyle name="Normal 37 4 9 3" xfId="12220"/>
    <cellStyle name="Normal 37 40" xfId="9568"/>
    <cellStyle name="Normal 37 5" xfId="124"/>
    <cellStyle name="Normal 37 5 10" xfId="1456"/>
    <cellStyle name="Normal 37 5 10 2" xfId="6621"/>
    <cellStyle name="Normal 37 5 10 3" xfId="12155"/>
    <cellStyle name="Normal 37 5 11" xfId="1588"/>
    <cellStyle name="Normal 37 5 11 2" xfId="7068"/>
    <cellStyle name="Normal 37 5 11 3" xfId="12600"/>
    <cellStyle name="Normal 37 5 12" xfId="1704"/>
    <cellStyle name="Normal 37 5 12 2" xfId="7183"/>
    <cellStyle name="Normal 37 5 12 3" xfId="12715"/>
    <cellStyle name="Normal 37 5 13" xfId="1878"/>
    <cellStyle name="Normal 37 5 13 2" xfId="7356"/>
    <cellStyle name="Normal 37 5 13 3" xfId="12888"/>
    <cellStyle name="Normal 37 5 14" xfId="1996"/>
    <cellStyle name="Normal 37 5 14 2" xfId="7473"/>
    <cellStyle name="Normal 37 5 14 3" xfId="13005"/>
    <cellStyle name="Normal 37 5 15" xfId="2113"/>
    <cellStyle name="Normal 37 5 15 2" xfId="7589"/>
    <cellStyle name="Normal 37 5 15 3" xfId="13121"/>
    <cellStyle name="Normal 37 5 16" xfId="2232"/>
    <cellStyle name="Normal 37 5 16 2" xfId="7707"/>
    <cellStyle name="Normal 37 5 16 3" xfId="13239"/>
    <cellStyle name="Normal 37 5 17" xfId="2351"/>
    <cellStyle name="Normal 37 5 17 2" xfId="7825"/>
    <cellStyle name="Normal 37 5 17 3" xfId="13357"/>
    <cellStyle name="Normal 37 5 18" xfId="2468"/>
    <cellStyle name="Normal 37 5 18 2" xfId="7941"/>
    <cellStyle name="Normal 37 5 18 3" xfId="13473"/>
    <cellStyle name="Normal 37 5 19" xfId="2586"/>
    <cellStyle name="Normal 37 5 19 2" xfId="8058"/>
    <cellStyle name="Normal 37 5 19 3" xfId="13590"/>
    <cellStyle name="Normal 37 5 2" xfId="200"/>
    <cellStyle name="Normal 37 5 2 10" xfId="1664"/>
    <cellStyle name="Normal 37 5 2 10 2" xfId="7144"/>
    <cellStyle name="Normal 37 5 2 10 3" xfId="12676"/>
    <cellStyle name="Normal 37 5 2 11" xfId="1780"/>
    <cellStyle name="Normal 37 5 2 11 2" xfId="7259"/>
    <cellStyle name="Normal 37 5 2 11 3" xfId="12791"/>
    <cellStyle name="Normal 37 5 2 12" xfId="1954"/>
    <cellStyle name="Normal 37 5 2 12 2" xfId="7432"/>
    <cellStyle name="Normal 37 5 2 12 3" xfId="12964"/>
    <cellStyle name="Normal 37 5 2 13" xfId="2072"/>
    <cellStyle name="Normal 37 5 2 13 2" xfId="7549"/>
    <cellStyle name="Normal 37 5 2 13 3" xfId="13081"/>
    <cellStyle name="Normal 37 5 2 14" xfId="2189"/>
    <cellStyle name="Normal 37 5 2 14 2" xfId="7665"/>
    <cellStyle name="Normal 37 5 2 14 3" xfId="13197"/>
    <cellStyle name="Normal 37 5 2 15" xfId="2308"/>
    <cellStyle name="Normal 37 5 2 15 2" xfId="7783"/>
    <cellStyle name="Normal 37 5 2 15 3" xfId="13315"/>
    <cellStyle name="Normal 37 5 2 16" xfId="2427"/>
    <cellStyle name="Normal 37 5 2 16 2" xfId="7901"/>
    <cellStyle name="Normal 37 5 2 16 3" xfId="13433"/>
    <cellStyle name="Normal 37 5 2 17" xfId="2544"/>
    <cellStyle name="Normal 37 5 2 17 2" xfId="8017"/>
    <cellStyle name="Normal 37 5 2 17 3" xfId="13549"/>
    <cellStyle name="Normal 37 5 2 18" xfId="2662"/>
    <cellStyle name="Normal 37 5 2 18 2" xfId="8134"/>
    <cellStyle name="Normal 37 5 2 18 3" xfId="13666"/>
    <cellStyle name="Normal 37 5 2 19" xfId="2782"/>
    <cellStyle name="Normal 37 5 2 19 2" xfId="8253"/>
    <cellStyle name="Normal 37 5 2 19 3" xfId="13785"/>
    <cellStyle name="Normal 37 5 2 2" xfId="321"/>
    <cellStyle name="Normal 37 5 2 2 2" xfId="669"/>
    <cellStyle name="Normal 37 5 2 2 2 2" xfId="5080"/>
    <cellStyle name="Normal 37 5 2 2 2 2 2" xfId="6338"/>
    <cellStyle name="Normal 37 5 2 2 2 2 2 2" xfId="11872"/>
    <cellStyle name="Normal 37 5 2 2 2 2 3" xfId="10614"/>
    <cellStyle name="Normal 37 5 2 2 2 3" xfId="5776"/>
    <cellStyle name="Normal 37 5 2 2 2 3 2" xfId="11310"/>
    <cellStyle name="Normal 37 5 2 2 2 4" xfId="4516"/>
    <cellStyle name="Normal 37 5 2 2 2 5" xfId="10055"/>
    <cellStyle name="Normal 37 5 2 2 3" xfId="5079"/>
    <cellStyle name="Normal 37 5 2 2 3 2" xfId="6337"/>
    <cellStyle name="Normal 37 5 2 2 3 2 2" xfId="11871"/>
    <cellStyle name="Normal 37 5 2 2 3 3" xfId="10613"/>
    <cellStyle name="Normal 37 5 2 2 4" xfId="5604"/>
    <cellStyle name="Normal 37 5 2 2 4 2" xfId="11138"/>
    <cellStyle name="Normal 37 5 2 2 5" xfId="4344"/>
    <cellStyle name="Normal 37 5 2 2 6" xfId="9883"/>
    <cellStyle name="Normal 37 5 2 20" xfId="2897"/>
    <cellStyle name="Normal 37 5 2 20 2" xfId="8367"/>
    <cellStyle name="Normal 37 5 2 20 3" xfId="13899"/>
    <cellStyle name="Normal 37 5 2 21" xfId="3012"/>
    <cellStyle name="Normal 37 5 2 21 2" xfId="8481"/>
    <cellStyle name="Normal 37 5 2 21 3" xfId="14013"/>
    <cellStyle name="Normal 37 5 2 22" xfId="3127"/>
    <cellStyle name="Normal 37 5 2 22 2" xfId="8595"/>
    <cellStyle name="Normal 37 5 2 22 3" xfId="14127"/>
    <cellStyle name="Normal 37 5 2 23" xfId="3242"/>
    <cellStyle name="Normal 37 5 2 23 2" xfId="8709"/>
    <cellStyle name="Normal 37 5 2 23 3" xfId="14241"/>
    <cellStyle name="Normal 37 5 2 24" xfId="3357"/>
    <cellStyle name="Normal 37 5 2 24 2" xfId="8823"/>
    <cellStyle name="Normal 37 5 2 24 3" xfId="14355"/>
    <cellStyle name="Normal 37 5 2 25" xfId="3475"/>
    <cellStyle name="Normal 37 5 2 25 2" xfId="8940"/>
    <cellStyle name="Normal 37 5 2 25 3" xfId="14472"/>
    <cellStyle name="Normal 37 5 2 26" xfId="3595"/>
    <cellStyle name="Normal 37 5 2 26 2" xfId="9059"/>
    <cellStyle name="Normal 37 5 2 26 3" xfId="14591"/>
    <cellStyle name="Normal 37 5 2 27" xfId="3727"/>
    <cellStyle name="Normal 37 5 2 27 2" xfId="9190"/>
    <cellStyle name="Normal 37 5 2 27 3" xfId="14722"/>
    <cellStyle name="Normal 37 5 2 28" xfId="3843"/>
    <cellStyle name="Normal 37 5 2 28 2" xfId="9305"/>
    <cellStyle name="Normal 37 5 2 28 3" xfId="14837"/>
    <cellStyle name="Normal 37 5 2 29" xfId="3958"/>
    <cellStyle name="Normal 37 5 2 29 2" xfId="9419"/>
    <cellStyle name="Normal 37 5 2 29 3" xfId="14951"/>
    <cellStyle name="Normal 37 5 2 3" xfId="838"/>
    <cellStyle name="Normal 37 5 2 3 2" xfId="5081"/>
    <cellStyle name="Normal 37 5 2 3 2 2" xfId="6339"/>
    <cellStyle name="Normal 37 5 2 3 2 2 2" xfId="11873"/>
    <cellStyle name="Normal 37 5 2 3 2 3" xfId="10615"/>
    <cellStyle name="Normal 37 5 2 3 3" xfId="5777"/>
    <cellStyle name="Normal 37 5 2 3 3 2" xfId="11311"/>
    <cellStyle name="Normal 37 5 2 3 4" xfId="4517"/>
    <cellStyle name="Normal 37 5 2 3 5" xfId="10056"/>
    <cellStyle name="Normal 37 5 2 30" xfId="562"/>
    <cellStyle name="Normal 37 5 2 30 2" xfId="9539"/>
    <cellStyle name="Normal 37 5 2 30 3" xfId="15071"/>
    <cellStyle name="Normal 37 5 2 31" xfId="441"/>
    <cellStyle name="Normal 37 5 2 31 2" xfId="6833"/>
    <cellStyle name="Normal 37 5 2 31 3" xfId="12365"/>
    <cellStyle name="Normal 37 5 2 32" xfId="4123"/>
    <cellStyle name="Normal 37 5 2 33" xfId="9659"/>
    <cellStyle name="Normal 37 5 2 4" xfId="955"/>
    <cellStyle name="Normal 37 5 2 4 2" xfId="5082"/>
    <cellStyle name="Normal 37 5 2 4 2 2" xfId="6340"/>
    <cellStyle name="Normal 37 5 2 4 2 2 2" xfId="11874"/>
    <cellStyle name="Normal 37 5 2 4 2 3" xfId="10616"/>
    <cellStyle name="Normal 37 5 2 4 3" xfId="5984"/>
    <cellStyle name="Normal 37 5 2 4 3 2" xfId="11518"/>
    <cellStyle name="Normal 37 5 2 4 4" xfId="4725"/>
    <cellStyle name="Normal 37 5 2 4 5" xfId="10262"/>
    <cellStyle name="Normal 37 5 2 5" xfId="1071"/>
    <cellStyle name="Normal 37 5 2 5 2" xfId="6336"/>
    <cellStyle name="Normal 37 5 2 5 2 2" xfId="11870"/>
    <cellStyle name="Normal 37 5 2 5 3" xfId="5078"/>
    <cellStyle name="Normal 37 5 2 5 4" xfId="10612"/>
    <cellStyle name="Normal 37 5 2 6" xfId="1187"/>
    <cellStyle name="Normal 37 5 2 6 2" xfId="7009"/>
    <cellStyle name="Normal 37 5 2 6 2 2" xfId="12541"/>
    <cellStyle name="Normal 37 5 2 6 3" xfId="4240"/>
    <cellStyle name="Normal 37 5 2 6 4" xfId="9779"/>
    <cellStyle name="Normal 37 5 2 7" xfId="1302"/>
    <cellStyle name="Normal 37 5 2 7 2" xfId="5496"/>
    <cellStyle name="Normal 37 5 2 7 3" xfId="11030"/>
    <cellStyle name="Normal 37 5 2 8" xfId="1417"/>
    <cellStyle name="Normal 37 5 2 8 2" xfId="6629"/>
    <cellStyle name="Normal 37 5 2 8 3" xfId="12163"/>
    <cellStyle name="Normal 37 5 2 9" xfId="1532"/>
    <cellStyle name="Normal 37 5 2 9 2" xfId="5392"/>
    <cellStyle name="Normal 37 5 2 9 3" xfId="10926"/>
    <cellStyle name="Normal 37 5 20" xfId="2706"/>
    <cellStyle name="Normal 37 5 20 2" xfId="8177"/>
    <cellStyle name="Normal 37 5 20 3" xfId="13709"/>
    <cellStyle name="Normal 37 5 21" xfId="2821"/>
    <cellStyle name="Normal 37 5 21 2" xfId="8291"/>
    <cellStyle name="Normal 37 5 21 3" xfId="13823"/>
    <cellStyle name="Normal 37 5 22" xfId="2936"/>
    <cellStyle name="Normal 37 5 22 2" xfId="8405"/>
    <cellStyle name="Normal 37 5 22 3" xfId="13937"/>
    <cellStyle name="Normal 37 5 23" xfId="3051"/>
    <cellStyle name="Normal 37 5 23 2" xfId="8519"/>
    <cellStyle name="Normal 37 5 23 3" xfId="14051"/>
    <cellStyle name="Normal 37 5 24" xfId="3166"/>
    <cellStyle name="Normal 37 5 24 2" xfId="8633"/>
    <cellStyle name="Normal 37 5 24 3" xfId="14165"/>
    <cellStyle name="Normal 37 5 25" xfId="3281"/>
    <cellStyle name="Normal 37 5 25 2" xfId="8747"/>
    <cellStyle name="Normal 37 5 25 3" xfId="14279"/>
    <cellStyle name="Normal 37 5 26" xfId="3399"/>
    <cellStyle name="Normal 37 5 26 2" xfId="8864"/>
    <cellStyle name="Normal 37 5 26 3" xfId="14396"/>
    <cellStyle name="Normal 37 5 27" xfId="3519"/>
    <cellStyle name="Normal 37 5 27 2" xfId="8983"/>
    <cellStyle name="Normal 37 5 27 3" xfId="14515"/>
    <cellStyle name="Normal 37 5 28" xfId="3651"/>
    <cellStyle name="Normal 37 5 28 2" xfId="9114"/>
    <cellStyle name="Normal 37 5 28 3" xfId="14646"/>
    <cellStyle name="Normal 37 5 29" xfId="3767"/>
    <cellStyle name="Normal 37 5 29 2" xfId="9229"/>
    <cellStyle name="Normal 37 5 29 3" xfId="14761"/>
    <cellStyle name="Normal 37 5 3" xfId="245"/>
    <cellStyle name="Normal 37 5 3 2" xfId="618"/>
    <cellStyle name="Normal 37 5 3 2 2" xfId="5084"/>
    <cellStyle name="Normal 37 5 3 2 2 2" xfId="6342"/>
    <cellStyle name="Normal 37 5 3 2 2 2 2" xfId="11876"/>
    <cellStyle name="Normal 37 5 3 2 2 3" xfId="10618"/>
    <cellStyle name="Normal 37 5 3 2 3" xfId="5778"/>
    <cellStyle name="Normal 37 5 3 2 3 2" xfId="11312"/>
    <cellStyle name="Normal 37 5 3 2 4" xfId="4518"/>
    <cellStyle name="Normal 37 5 3 2 5" xfId="10057"/>
    <cellStyle name="Normal 37 5 3 3" xfId="5083"/>
    <cellStyle name="Normal 37 5 3 3 2" xfId="6341"/>
    <cellStyle name="Normal 37 5 3 3 2 2" xfId="11875"/>
    <cellStyle name="Normal 37 5 3 3 3" xfId="10617"/>
    <cellStyle name="Normal 37 5 3 4" xfId="5553"/>
    <cellStyle name="Normal 37 5 3 4 2" xfId="11087"/>
    <cellStyle name="Normal 37 5 3 5" xfId="4294"/>
    <cellStyle name="Normal 37 5 3 6" xfId="9833"/>
    <cellStyle name="Normal 37 5 30" xfId="3882"/>
    <cellStyle name="Normal 37 5 30 2" xfId="9343"/>
    <cellStyle name="Normal 37 5 30 3" xfId="14875"/>
    <cellStyle name="Normal 37 5 31" xfId="486"/>
    <cellStyle name="Normal 37 5 31 2" xfId="9463"/>
    <cellStyle name="Normal 37 5 31 3" xfId="14995"/>
    <cellStyle name="Normal 37 5 32" xfId="365"/>
    <cellStyle name="Normal 37 5 32 2" xfId="6633"/>
    <cellStyle name="Normal 37 5 32 3" xfId="12167"/>
    <cellStyle name="Normal 37 5 33" xfId="4047"/>
    <cellStyle name="Normal 37 5 34" xfId="9583"/>
    <cellStyle name="Normal 37 5 4" xfId="762"/>
    <cellStyle name="Normal 37 5 4 2" xfId="5085"/>
    <cellStyle name="Normal 37 5 4 2 2" xfId="6343"/>
    <cellStyle name="Normal 37 5 4 2 2 2" xfId="11877"/>
    <cellStyle name="Normal 37 5 4 2 3" xfId="10619"/>
    <cellStyle name="Normal 37 5 4 3" xfId="5779"/>
    <cellStyle name="Normal 37 5 4 3 2" xfId="11313"/>
    <cellStyle name="Normal 37 5 4 4" xfId="4519"/>
    <cellStyle name="Normal 37 5 4 5" xfId="10058"/>
    <cellStyle name="Normal 37 5 5" xfId="879"/>
    <cellStyle name="Normal 37 5 5 2" xfId="5086"/>
    <cellStyle name="Normal 37 5 5 2 2" xfId="6344"/>
    <cellStyle name="Normal 37 5 5 2 2 2" xfId="11878"/>
    <cellStyle name="Normal 37 5 5 2 3" xfId="10620"/>
    <cellStyle name="Normal 37 5 5 3" xfId="5908"/>
    <cellStyle name="Normal 37 5 5 3 2" xfId="11442"/>
    <cellStyle name="Normal 37 5 5 4" xfId="4649"/>
    <cellStyle name="Normal 37 5 5 5" xfId="10186"/>
    <cellStyle name="Normal 37 5 6" xfId="995"/>
    <cellStyle name="Normal 37 5 6 2" xfId="6335"/>
    <cellStyle name="Normal 37 5 6 2 2" xfId="11869"/>
    <cellStyle name="Normal 37 5 6 3" xfId="5077"/>
    <cellStyle name="Normal 37 5 6 4" xfId="10611"/>
    <cellStyle name="Normal 37 5 7" xfId="1111"/>
    <cellStyle name="Normal 37 5 7 2" xfId="6673"/>
    <cellStyle name="Normal 37 5 7 2 2" xfId="12206"/>
    <cellStyle name="Normal 37 5 7 3" xfId="4164"/>
    <cellStyle name="Normal 37 5 7 4" xfId="9703"/>
    <cellStyle name="Normal 37 5 8" xfId="1226"/>
    <cellStyle name="Normal 37 5 8 2" xfId="5420"/>
    <cellStyle name="Normal 37 5 8 3" xfId="10954"/>
    <cellStyle name="Normal 37 5 9" xfId="1341"/>
    <cellStyle name="Normal 37 5 9 2" xfId="6943"/>
    <cellStyle name="Normal 37 5 9 3" xfId="12475"/>
    <cellStyle name="Normal 37 6" xfId="149"/>
    <cellStyle name="Normal 37 6 10" xfId="1481"/>
    <cellStyle name="Normal 37 6 10 2" xfId="6623"/>
    <cellStyle name="Normal 37 6 10 3" xfId="12157"/>
    <cellStyle name="Normal 37 6 11" xfId="1613"/>
    <cellStyle name="Normal 37 6 11 2" xfId="7093"/>
    <cellStyle name="Normal 37 6 11 3" xfId="12625"/>
    <cellStyle name="Normal 37 6 12" xfId="1729"/>
    <cellStyle name="Normal 37 6 12 2" xfId="7208"/>
    <cellStyle name="Normal 37 6 12 3" xfId="12740"/>
    <cellStyle name="Normal 37 6 13" xfId="1903"/>
    <cellStyle name="Normal 37 6 13 2" xfId="7381"/>
    <cellStyle name="Normal 37 6 13 3" xfId="12913"/>
    <cellStyle name="Normal 37 6 14" xfId="2021"/>
    <cellStyle name="Normal 37 6 14 2" xfId="7498"/>
    <cellStyle name="Normal 37 6 14 3" xfId="13030"/>
    <cellStyle name="Normal 37 6 15" xfId="2138"/>
    <cellStyle name="Normal 37 6 15 2" xfId="7614"/>
    <cellStyle name="Normal 37 6 15 3" xfId="13146"/>
    <cellStyle name="Normal 37 6 16" xfId="2257"/>
    <cellStyle name="Normal 37 6 16 2" xfId="7732"/>
    <cellStyle name="Normal 37 6 16 3" xfId="13264"/>
    <cellStyle name="Normal 37 6 17" xfId="2376"/>
    <cellStyle name="Normal 37 6 17 2" xfId="7850"/>
    <cellStyle name="Normal 37 6 17 3" xfId="13382"/>
    <cellStyle name="Normal 37 6 18" xfId="2493"/>
    <cellStyle name="Normal 37 6 18 2" xfId="7966"/>
    <cellStyle name="Normal 37 6 18 3" xfId="13498"/>
    <cellStyle name="Normal 37 6 19" xfId="2611"/>
    <cellStyle name="Normal 37 6 19 2" xfId="8083"/>
    <cellStyle name="Normal 37 6 19 3" xfId="13615"/>
    <cellStyle name="Normal 37 6 2" xfId="201"/>
    <cellStyle name="Normal 37 6 2 10" xfId="1665"/>
    <cellStyle name="Normal 37 6 2 10 2" xfId="7145"/>
    <cellStyle name="Normal 37 6 2 10 3" xfId="12677"/>
    <cellStyle name="Normal 37 6 2 11" xfId="1781"/>
    <cellStyle name="Normal 37 6 2 11 2" xfId="7260"/>
    <cellStyle name="Normal 37 6 2 11 3" xfId="12792"/>
    <cellStyle name="Normal 37 6 2 12" xfId="1955"/>
    <cellStyle name="Normal 37 6 2 12 2" xfId="7433"/>
    <cellStyle name="Normal 37 6 2 12 3" xfId="12965"/>
    <cellStyle name="Normal 37 6 2 13" xfId="2073"/>
    <cellStyle name="Normal 37 6 2 13 2" xfId="7550"/>
    <cellStyle name="Normal 37 6 2 13 3" xfId="13082"/>
    <cellStyle name="Normal 37 6 2 14" xfId="2190"/>
    <cellStyle name="Normal 37 6 2 14 2" xfId="7666"/>
    <cellStyle name="Normal 37 6 2 14 3" xfId="13198"/>
    <cellStyle name="Normal 37 6 2 15" xfId="2309"/>
    <cellStyle name="Normal 37 6 2 15 2" xfId="7784"/>
    <cellStyle name="Normal 37 6 2 15 3" xfId="13316"/>
    <cellStyle name="Normal 37 6 2 16" xfId="2428"/>
    <cellStyle name="Normal 37 6 2 16 2" xfId="7902"/>
    <cellStyle name="Normal 37 6 2 16 3" xfId="13434"/>
    <cellStyle name="Normal 37 6 2 17" xfId="2545"/>
    <cellStyle name="Normal 37 6 2 17 2" xfId="8018"/>
    <cellStyle name="Normal 37 6 2 17 3" xfId="13550"/>
    <cellStyle name="Normal 37 6 2 18" xfId="2663"/>
    <cellStyle name="Normal 37 6 2 18 2" xfId="8135"/>
    <cellStyle name="Normal 37 6 2 18 3" xfId="13667"/>
    <cellStyle name="Normal 37 6 2 19" xfId="2783"/>
    <cellStyle name="Normal 37 6 2 19 2" xfId="8254"/>
    <cellStyle name="Normal 37 6 2 19 3" xfId="13786"/>
    <cellStyle name="Normal 37 6 2 2" xfId="322"/>
    <cellStyle name="Normal 37 6 2 2 2" xfId="694"/>
    <cellStyle name="Normal 37 6 2 2 2 2" xfId="5090"/>
    <cellStyle name="Normal 37 6 2 2 2 2 2" xfId="6348"/>
    <cellStyle name="Normal 37 6 2 2 2 2 2 2" xfId="11882"/>
    <cellStyle name="Normal 37 6 2 2 2 2 3" xfId="10624"/>
    <cellStyle name="Normal 37 6 2 2 2 3" xfId="5780"/>
    <cellStyle name="Normal 37 6 2 2 2 3 2" xfId="11314"/>
    <cellStyle name="Normal 37 6 2 2 2 4" xfId="4520"/>
    <cellStyle name="Normal 37 6 2 2 2 5" xfId="10059"/>
    <cellStyle name="Normal 37 6 2 2 3" xfId="5089"/>
    <cellStyle name="Normal 37 6 2 2 3 2" xfId="6347"/>
    <cellStyle name="Normal 37 6 2 2 3 2 2" xfId="11881"/>
    <cellStyle name="Normal 37 6 2 2 3 3" xfId="10623"/>
    <cellStyle name="Normal 37 6 2 2 4" xfId="5629"/>
    <cellStyle name="Normal 37 6 2 2 4 2" xfId="11163"/>
    <cellStyle name="Normal 37 6 2 2 5" xfId="4369"/>
    <cellStyle name="Normal 37 6 2 2 6" xfId="9908"/>
    <cellStyle name="Normal 37 6 2 20" xfId="2898"/>
    <cellStyle name="Normal 37 6 2 20 2" xfId="8368"/>
    <cellStyle name="Normal 37 6 2 20 3" xfId="13900"/>
    <cellStyle name="Normal 37 6 2 21" xfId="3013"/>
    <cellStyle name="Normal 37 6 2 21 2" xfId="8482"/>
    <cellStyle name="Normal 37 6 2 21 3" xfId="14014"/>
    <cellStyle name="Normal 37 6 2 22" xfId="3128"/>
    <cellStyle name="Normal 37 6 2 22 2" xfId="8596"/>
    <cellStyle name="Normal 37 6 2 22 3" xfId="14128"/>
    <cellStyle name="Normal 37 6 2 23" xfId="3243"/>
    <cellStyle name="Normal 37 6 2 23 2" xfId="8710"/>
    <cellStyle name="Normal 37 6 2 23 3" xfId="14242"/>
    <cellStyle name="Normal 37 6 2 24" xfId="3358"/>
    <cellStyle name="Normal 37 6 2 24 2" xfId="8824"/>
    <cellStyle name="Normal 37 6 2 24 3" xfId="14356"/>
    <cellStyle name="Normal 37 6 2 25" xfId="3476"/>
    <cellStyle name="Normal 37 6 2 25 2" xfId="8941"/>
    <cellStyle name="Normal 37 6 2 25 3" xfId="14473"/>
    <cellStyle name="Normal 37 6 2 26" xfId="3596"/>
    <cellStyle name="Normal 37 6 2 26 2" xfId="9060"/>
    <cellStyle name="Normal 37 6 2 26 3" xfId="14592"/>
    <cellStyle name="Normal 37 6 2 27" xfId="3728"/>
    <cellStyle name="Normal 37 6 2 27 2" xfId="9191"/>
    <cellStyle name="Normal 37 6 2 27 3" xfId="14723"/>
    <cellStyle name="Normal 37 6 2 28" xfId="3844"/>
    <cellStyle name="Normal 37 6 2 28 2" xfId="9306"/>
    <cellStyle name="Normal 37 6 2 28 3" xfId="14838"/>
    <cellStyle name="Normal 37 6 2 29" xfId="3959"/>
    <cellStyle name="Normal 37 6 2 29 2" xfId="9420"/>
    <cellStyle name="Normal 37 6 2 29 3" xfId="14952"/>
    <cellStyle name="Normal 37 6 2 3" xfId="839"/>
    <cellStyle name="Normal 37 6 2 3 2" xfId="5091"/>
    <cellStyle name="Normal 37 6 2 3 2 2" xfId="6349"/>
    <cellStyle name="Normal 37 6 2 3 2 2 2" xfId="11883"/>
    <cellStyle name="Normal 37 6 2 3 2 3" xfId="10625"/>
    <cellStyle name="Normal 37 6 2 3 3" xfId="5781"/>
    <cellStyle name="Normal 37 6 2 3 3 2" xfId="11315"/>
    <cellStyle name="Normal 37 6 2 3 4" xfId="4521"/>
    <cellStyle name="Normal 37 6 2 3 5" xfId="10060"/>
    <cellStyle name="Normal 37 6 2 30" xfId="563"/>
    <cellStyle name="Normal 37 6 2 30 2" xfId="9540"/>
    <cellStyle name="Normal 37 6 2 30 3" xfId="15072"/>
    <cellStyle name="Normal 37 6 2 31" xfId="442"/>
    <cellStyle name="Normal 37 6 2 31 2" xfId="6990"/>
    <cellStyle name="Normal 37 6 2 31 3" xfId="12522"/>
    <cellStyle name="Normal 37 6 2 32" xfId="4124"/>
    <cellStyle name="Normal 37 6 2 33" xfId="9660"/>
    <cellStyle name="Normal 37 6 2 4" xfId="956"/>
    <cellStyle name="Normal 37 6 2 4 2" xfId="5092"/>
    <cellStyle name="Normal 37 6 2 4 2 2" xfId="6350"/>
    <cellStyle name="Normal 37 6 2 4 2 2 2" xfId="11884"/>
    <cellStyle name="Normal 37 6 2 4 2 3" xfId="10626"/>
    <cellStyle name="Normal 37 6 2 4 3" xfId="5985"/>
    <cellStyle name="Normal 37 6 2 4 3 2" xfId="11519"/>
    <cellStyle name="Normal 37 6 2 4 4" xfId="4726"/>
    <cellStyle name="Normal 37 6 2 4 5" xfId="10263"/>
    <cellStyle name="Normal 37 6 2 5" xfId="1072"/>
    <cellStyle name="Normal 37 6 2 5 2" xfId="6346"/>
    <cellStyle name="Normal 37 6 2 5 2 2" xfId="11880"/>
    <cellStyle name="Normal 37 6 2 5 3" xfId="5088"/>
    <cellStyle name="Normal 37 6 2 5 4" xfId="10622"/>
    <cellStyle name="Normal 37 6 2 6" xfId="1188"/>
    <cellStyle name="Normal 37 6 2 6 2" xfId="6960"/>
    <cellStyle name="Normal 37 6 2 6 2 2" xfId="12492"/>
    <cellStyle name="Normal 37 6 2 6 3" xfId="4241"/>
    <cellStyle name="Normal 37 6 2 6 4" xfId="9780"/>
    <cellStyle name="Normal 37 6 2 7" xfId="1303"/>
    <cellStyle name="Normal 37 6 2 7 2" xfId="5497"/>
    <cellStyle name="Normal 37 6 2 7 3" xfId="11031"/>
    <cellStyle name="Normal 37 6 2 8" xfId="1418"/>
    <cellStyle name="Normal 37 6 2 8 2" xfId="6947"/>
    <cellStyle name="Normal 37 6 2 8 3" xfId="12479"/>
    <cellStyle name="Normal 37 6 2 9" xfId="1533"/>
    <cellStyle name="Normal 37 6 2 9 2" xfId="5389"/>
    <cellStyle name="Normal 37 6 2 9 3" xfId="10923"/>
    <cellStyle name="Normal 37 6 20" xfId="2731"/>
    <cellStyle name="Normal 37 6 20 2" xfId="8202"/>
    <cellStyle name="Normal 37 6 20 3" xfId="13734"/>
    <cellStyle name="Normal 37 6 21" xfId="2846"/>
    <cellStyle name="Normal 37 6 21 2" xfId="8316"/>
    <cellStyle name="Normal 37 6 21 3" xfId="13848"/>
    <cellStyle name="Normal 37 6 22" xfId="2961"/>
    <cellStyle name="Normal 37 6 22 2" xfId="8430"/>
    <cellStyle name="Normal 37 6 22 3" xfId="13962"/>
    <cellStyle name="Normal 37 6 23" xfId="3076"/>
    <cellStyle name="Normal 37 6 23 2" xfId="8544"/>
    <cellStyle name="Normal 37 6 23 3" xfId="14076"/>
    <cellStyle name="Normal 37 6 24" xfId="3191"/>
    <cellStyle name="Normal 37 6 24 2" xfId="8658"/>
    <cellStyle name="Normal 37 6 24 3" xfId="14190"/>
    <cellStyle name="Normal 37 6 25" xfId="3306"/>
    <cellStyle name="Normal 37 6 25 2" xfId="8772"/>
    <cellStyle name="Normal 37 6 25 3" xfId="14304"/>
    <cellStyle name="Normal 37 6 26" xfId="3424"/>
    <cellStyle name="Normal 37 6 26 2" xfId="8889"/>
    <cellStyle name="Normal 37 6 26 3" xfId="14421"/>
    <cellStyle name="Normal 37 6 27" xfId="3544"/>
    <cellStyle name="Normal 37 6 27 2" xfId="9008"/>
    <cellStyle name="Normal 37 6 27 3" xfId="14540"/>
    <cellStyle name="Normal 37 6 28" xfId="3676"/>
    <cellStyle name="Normal 37 6 28 2" xfId="9139"/>
    <cellStyle name="Normal 37 6 28 3" xfId="14671"/>
    <cellStyle name="Normal 37 6 29" xfId="3792"/>
    <cellStyle name="Normal 37 6 29 2" xfId="9254"/>
    <cellStyle name="Normal 37 6 29 3" xfId="14786"/>
    <cellStyle name="Normal 37 6 3" xfId="270"/>
    <cellStyle name="Normal 37 6 3 2" xfId="633"/>
    <cellStyle name="Normal 37 6 3 2 2" xfId="5094"/>
    <cellStyle name="Normal 37 6 3 2 2 2" xfId="6352"/>
    <cellStyle name="Normal 37 6 3 2 2 2 2" xfId="11886"/>
    <cellStyle name="Normal 37 6 3 2 2 3" xfId="10628"/>
    <cellStyle name="Normal 37 6 3 2 3" xfId="5782"/>
    <cellStyle name="Normal 37 6 3 2 3 2" xfId="11316"/>
    <cellStyle name="Normal 37 6 3 2 4" xfId="4522"/>
    <cellStyle name="Normal 37 6 3 2 5" xfId="10061"/>
    <cellStyle name="Normal 37 6 3 3" xfId="5093"/>
    <cellStyle name="Normal 37 6 3 3 2" xfId="6351"/>
    <cellStyle name="Normal 37 6 3 3 2 2" xfId="11885"/>
    <cellStyle name="Normal 37 6 3 3 3" xfId="10627"/>
    <cellStyle name="Normal 37 6 3 4" xfId="5568"/>
    <cellStyle name="Normal 37 6 3 4 2" xfId="11102"/>
    <cellStyle name="Normal 37 6 3 5" xfId="4309"/>
    <cellStyle name="Normal 37 6 3 6" xfId="9848"/>
    <cellStyle name="Normal 37 6 30" xfId="3907"/>
    <cellStyle name="Normal 37 6 30 2" xfId="9368"/>
    <cellStyle name="Normal 37 6 30 3" xfId="14900"/>
    <cellStyle name="Normal 37 6 31" xfId="511"/>
    <cellStyle name="Normal 37 6 31 2" xfId="9488"/>
    <cellStyle name="Normal 37 6 31 3" xfId="15020"/>
    <cellStyle name="Normal 37 6 32" xfId="390"/>
    <cellStyle name="Normal 37 6 32 2" xfId="5523"/>
    <cellStyle name="Normal 37 6 32 3" xfId="11057"/>
    <cellStyle name="Normal 37 6 33" xfId="4072"/>
    <cellStyle name="Normal 37 6 34" xfId="9608"/>
    <cellStyle name="Normal 37 6 4" xfId="787"/>
    <cellStyle name="Normal 37 6 4 2" xfId="5095"/>
    <cellStyle name="Normal 37 6 4 2 2" xfId="6353"/>
    <cellStyle name="Normal 37 6 4 2 2 2" xfId="11887"/>
    <cellStyle name="Normal 37 6 4 2 3" xfId="10629"/>
    <cellStyle name="Normal 37 6 4 3" xfId="5783"/>
    <cellStyle name="Normal 37 6 4 3 2" xfId="11317"/>
    <cellStyle name="Normal 37 6 4 4" xfId="4523"/>
    <cellStyle name="Normal 37 6 4 5" xfId="10062"/>
    <cellStyle name="Normal 37 6 5" xfId="904"/>
    <cellStyle name="Normal 37 6 5 2" xfId="5096"/>
    <cellStyle name="Normal 37 6 5 2 2" xfId="6354"/>
    <cellStyle name="Normal 37 6 5 2 2 2" xfId="11888"/>
    <cellStyle name="Normal 37 6 5 2 3" xfId="10630"/>
    <cellStyle name="Normal 37 6 5 3" xfId="5933"/>
    <cellStyle name="Normal 37 6 5 3 2" xfId="11467"/>
    <cellStyle name="Normal 37 6 5 4" xfId="4674"/>
    <cellStyle name="Normal 37 6 5 5" xfId="10211"/>
    <cellStyle name="Normal 37 6 6" xfId="1020"/>
    <cellStyle name="Normal 37 6 6 2" xfId="6345"/>
    <cellStyle name="Normal 37 6 6 2 2" xfId="11879"/>
    <cellStyle name="Normal 37 6 6 3" xfId="5087"/>
    <cellStyle name="Normal 37 6 6 4" xfId="10621"/>
    <cellStyle name="Normal 37 6 7" xfId="1136"/>
    <cellStyle name="Normal 37 6 7 2" xfId="6933"/>
    <cellStyle name="Normal 37 6 7 2 2" xfId="12465"/>
    <cellStyle name="Normal 37 6 7 3" xfId="4189"/>
    <cellStyle name="Normal 37 6 7 4" xfId="9728"/>
    <cellStyle name="Normal 37 6 8" xfId="1251"/>
    <cellStyle name="Normal 37 6 8 2" xfId="5445"/>
    <cellStyle name="Normal 37 6 8 3" xfId="10979"/>
    <cellStyle name="Normal 37 6 9" xfId="1366"/>
    <cellStyle name="Normal 37 6 9 2" xfId="6972"/>
    <cellStyle name="Normal 37 6 9 3" xfId="12504"/>
    <cellStyle name="Normal 37 7" xfId="159"/>
    <cellStyle name="Normal 37 7 10" xfId="1491"/>
    <cellStyle name="Normal 37 7 10 2" xfId="6663"/>
    <cellStyle name="Normal 37 7 10 3" xfId="12196"/>
    <cellStyle name="Normal 37 7 11" xfId="1623"/>
    <cellStyle name="Normal 37 7 11 2" xfId="7103"/>
    <cellStyle name="Normal 37 7 11 3" xfId="12635"/>
    <cellStyle name="Normal 37 7 12" xfId="1739"/>
    <cellStyle name="Normal 37 7 12 2" xfId="7218"/>
    <cellStyle name="Normal 37 7 12 3" xfId="12750"/>
    <cellStyle name="Normal 37 7 13" xfId="1913"/>
    <cellStyle name="Normal 37 7 13 2" xfId="7391"/>
    <cellStyle name="Normal 37 7 13 3" xfId="12923"/>
    <cellStyle name="Normal 37 7 14" xfId="2031"/>
    <cellStyle name="Normal 37 7 14 2" xfId="7508"/>
    <cellStyle name="Normal 37 7 14 3" xfId="13040"/>
    <cellStyle name="Normal 37 7 15" xfId="2148"/>
    <cellStyle name="Normal 37 7 15 2" xfId="7624"/>
    <cellStyle name="Normal 37 7 15 3" xfId="13156"/>
    <cellStyle name="Normal 37 7 16" xfId="2267"/>
    <cellStyle name="Normal 37 7 16 2" xfId="7742"/>
    <cellStyle name="Normal 37 7 16 3" xfId="13274"/>
    <cellStyle name="Normal 37 7 17" xfId="2386"/>
    <cellStyle name="Normal 37 7 17 2" xfId="7860"/>
    <cellStyle name="Normal 37 7 17 3" xfId="13392"/>
    <cellStyle name="Normal 37 7 18" xfId="2503"/>
    <cellStyle name="Normal 37 7 18 2" xfId="7976"/>
    <cellStyle name="Normal 37 7 18 3" xfId="13508"/>
    <cellStyle name="Normal 37 7 19" xfId="2621"/>
    <cellStyle name="Normal 37 7 19 2" xfId="8093"/>
    <cellStyle name="Normal 37 7 19 3" xfId="13625"/>
    <cellStyle name="Normal 37 7 2" xfId="202"/>
    <cellStyle name="Normal 37 7 2 10" xfId="1666"/>
    <cellStyle name="Normal 37 7 2 10 2" xfId="7146"/>
    <cellStyle name="Normal 37 7 2 10 3" xfId="12678"/>
    <cellStyle name="Normal 37 7 2 11" xfId="1782"/>
    <cellStyle name="Normal 37 7 2 11 2" xfId="7261"/>
    <cellStyle name="Normal 37 7 2 11 3" xfId="12793"/>
    <cellStyle name="Normal 37 7 2 12" xfId="1956"/>
    <cellStyle name="Normal 37 7 2 12 2" xfId="7434"/>
    <cellStyle name="Normal 37 7 2 12 3" xfId="12966"/>
    <cellStyle name="Normal 37 7 2 13" xfId="2074"/>
    <cellStyle name="Normal 37 7 2 13 2" xfId="7551"/>
    <cellStyle name="Normal 37 7 2 13 3" xfId="13083"/>
    <cellStyle name="Normal 37 7 2 14" xfId="2191"/>
    <cellStyle name="Normal 37 7 2 14 2" xfId="7667"/>
    <cellStyle name="Normal 37 7 2 14 3" xfId="13199"/>
    <cellStyle name="Normal 37 7 2 15" xfId="2310"/>
    <cellStyle name="Normal 37 7 2 15 2" xfId="7785"/>
    <cellStyle name="Normal 37 7 2 15 3" xfId="13317"/>
    <cellStyle name="Normal 37 7 2 16" xfId="2429"/>
    <cellStyle name="Normal 37 7 2 16 2" xfId="7903"/>
    <cellStyle name="Normal 37 7 2 16 3" xfId="13435"/>
    <cellStyle name="Normal 37 7 2 17" xfId="2546"/>
    <cellStyle name="Normal 37 7 2 17 2" xfId="8019"/>
    <cellStyle name="Normal 37 7 2 17 3" xfId="13551"/>
    <cellStyle name="Normal 37 7 2 18" xfId="2664"/>
    <cellStyle name="Normal 37 7 2 18 2" xfId="8136"/>
    <cellStyle name="Normal 37 7 2 18 3" xfId="13668"/>
    <cellStyle name="Normal 37 7 2 19" xfId="2784"/>
    <cellStyle name="Normal 37 7 2 19 2" xfId="8255"/>
    <cellStyle name="Normal 37 7 2 19 3" xfId="13787"/>
    <cellStyle name="Normal 37 7 2 2" xfId="323"/>
    <cellStyle name="Normal 37 7 2 2 2" xfId="704"/>
    <cellStyle name="Normal 37 7 2 2 2 2" xfId="5100"/>
    <cellStyle name="Normal 37 7 2 2 2 2 2" xfId="6358"/>
    <cellStyle name="Normal 37 7 2 2 2 2 2 2" xfId="11892"/>
    <cellStyle name="Normal 37 7 2 2 2 2 3" xfId="10634"/>
    <cellStyle name="Normal 37 7 2 2 2 3" xfId="5784"/>
    <cellStyle name="Normal 37 7 2 2 2 3 2" xfId="11318"/>
    <cellStyle name="Normal 37 7 2 2 2 4" xfId="4524"/>
    <cellStyle name="Normal 37 7 2 2 2 5" xfId="10063"/>
    <cellStyle name="Normal 37 7 2 2 3" xfId="5099"/>
    <cellStyle name="Normal 37 7 2 2 3 2" xfId="6357"/>
    <cellStyle name="Normal 37 7 2 2 3 2 2" xfId="11891"/>
    <cellStyle name="Normal 37 7 2 2 3 3" xfId="10633"/>
    <cellStyle name="Normal 37 7 2 2 4" xfId="5639"/>
    <cellStyle name="Normal 37 7 2 2 4 2" xfId="11173"/>
    <cellStyle name="Normal 37 7 2 2 5" xfId="4379"/>
    <cellStyle name="Normal 37 7 2 2 6" xfId="9918"/>
    <cellStyle name="Normal 37 7 2 20" xfId="2899"/>
    <cellStyle name="Normal 37 7 2 20 2" xfId="8369"/>
    <cellStyle name="Normal 37 7 2 20 3" xfId="13901"/>
    <cellStyle name="Normal 37 7 2 21" xfId="3014"/>
    <cellStyle name="Normal 37 7 2 21 2" xfId="8483"/>
    <cellStyle name="Normal 37 7 2 21 3" xfId="14015"/>
    <cellStyle name="Normal 37 7 2 22" xfId="3129"/>
    <cellStyle name="Normal 37 7 2 22 2" xfId="8597"/>
    <cellStyle name="Normal 37 7 2 22 3" xfId="14129"/>
    <cellStyle name="Normal 37 7 2 23" xfId="3244"/>
    <cellStyle name="Normal 37 7 2 23 2" xfId="8711"/>
    <cellStyle name="Normal 37 7 2 23 3" xfId="14243"/>
    <cellStyle name="Normal 37 7 2 24" xfId="3359"/>
    <cellStyle name="Normal 37 7 2 24 2" xfId="8825"/>
    <cellStyle name="Normal 37 7 2 24 3" xfId="14357"/>
    <cellStyle name="Normal 37 7 2 25" xfId="3477"/>
    <cellStyle name="Normal 37 7 2 25 2" xfId="8942"/>
    <cellStyle name="Normal 37 7 2 25 3" xfId="14474"/>
    <cellStyle name="Normal 37 7 2 26" xfId="3597"/>
    <cellStyle name="Normal 37 7 2 26 2" xfId="9061"/>
    <cellStyle name="Normal 37 7 2 26 3" xfId="14593"/>
    <cellStyle name="Normal 37 7 2 27" xfId="3729"/>
    <cellStyle name="Normal 37 7 2 27 2" xfId="9192"/>
    <cellStyle name="Normal 37 7 2 27 3" xfId="14724"/>
    <cellStyle name="Normal 37 7 2 28" xfId="3845"/>
    <cellStyle name="Normal 37 7 2 28 2" xfId="9307"/>
    <cellStyle name="Normal 37 7 2 28 3" xfId="14839"/>
    <cellStyle name="Normal 37 7 2 29" xfId="3960"/>
    <cellStyle name="Normal 37 7 2 29 2" xfId="9421"/>
    <cellStyle name="Normal 37 7 2 29 3" xfId="14953"/>
    <cellStyle name="Normal 37 7 2 3" xfId="840"/>
    <cellStyle name="Normal 37 7 2 3 2" xfId="5101"/>
    <cellStyle name="Normal 37 7 2 3 2 2" xfId="6359"/>
    <cellStyle name="Normal 37 7 2 3 2 2 2" xfId="11893"/>
    <cellStyle name="Normal 37 7 2 3 2 3" xfId="10635"/>
    <cellStyle name="Normal 37 7 2 3 3" xfId="5785"/>
    <cellStyle name="Normal 37 7 2 3 3 2" xfId="11319"/>
    <cellStyle name="Normal 37 7 2 3 4" xfId="4525"/>
    <cellStyle name="Normal 37 7 2 3 5" xfId="10064"/>
    <cellStyle name="Normal 37 7 2 30" xfId="564"/>
    <cellStyle name="Normal 37 7 2 30 2" xfId="9541"/>
    <cellStyle name="Normal 37 7 2 30 3" xfId="15073"/>
    <cellStyle name="Normal 37 7 2 31" xfId="443"/>
    <cellStyle name="Normal 37 7 2 31 2" xfId="6910"/>
    <cellStyle name="Normal 37 7 2 31 3" xfId="12442"/>
    <cellStyle name="Normal 37 7 2 32" xfId="4125"/>
    <cellStyle name="Normal 37 7 2 33" xfId="9661"/>
    <cellStyle name="Normal 37 7 2 4" xfId="957"/>
    <cellStyle name="Normal 37 7 2 4 2" xfId="5102"/>
    <cellStyle name="Normal 37 7 2 4 2 2" xfId="6360"/>
    <cellStyle name="Normal 37 7 2 4 2 2 2" xfId="11894"/>
    <cellStyle name="Normal 37 7 2 4 2 3" xfId="10636"/>
    <cellStyle name="Normal 37 7 2 4 3" xfId="5986"/>
    <cellStyle name="Normal 37 7 2 4 3 2" xfId="11520"/>
    <cellStyle name="Normal 37 7 2 4 4" xfId="4727"/>
    <cellStyle name="Normal 37 7 2 4 5" xfId="10264"/>
    <cellStyle name="Normal 37 7 2 5" xfId="1073"/>
    <cellStyle name="Normal 37 7 2 5 2" xfId="6356"/>
    <cellStyle name="Normal 37 7 2 5 2 2" xfId="11890"/>
    <cellStyle name="Normal 37 7 2 5 3" xfId="5098"/>
    <cellStyle name="Normal 37 7 2 5 4" xfId="10632"/>
    <cellStyle name="Normal 37 7 2 6" xfId="1189"/>
    <cellStyle name="Normal 37 7 2 6 2" xfId="6641"/>
    <cellStyle name="Normal 37 7 2 6 2 2" xfId="12175"/>
    <cellStyle name="Normal 37 7 2 6 3" xfId="4242"/>
    <cellStyle name="Normal 37 7 2 6 4" xfId="9781"/>
    <cellStyle name="Normal 37 7 2 7" xfId="1304"/>
    <cellStyle name="Normal 37 7 2 7 2" xfId="5498"/>
    <cellStyle name="Normal 37 7 2 7 3" xfId="11032"/>
    <cellStyle name="Normal 37 7 2 8" xfId="1419"/>
    <cellStyle name="Normal 37 7 2 8 2" xfId="5524"/>
    <cellStyle name="Normal 37 7 2 8 3" xfId="11058"/>
    <cellStyle name="Normal 37 7 2 9" xfId="1534"/>
    <cellStyle name="Normal 37 7 2 9 2" xfId="7015"/>
    <cellStyle name="Normal 37 7 2 9 3" xfId="12547"/>
    <cellStyle name="Normal 37 7 20" xfId="2741"/>
    <cellStyle name="Normal 37 7 20 2" xfId="8212"/>
    <cellStyle name="Normal 37 7 20 3" xfId="13744"/>
    <cellStyle name="Normal 37 7 21" xfId="2856"/>
    <cellStyle name="Normal 37 7 21 2" xfId="8326"/>
    <cellStyle name="Normal 37 7 21 3" xfId="13858"/>
    <cellStyle name="Normal 37 7 22" xfId="2971"/>
    <cellStyle name="Normal 37 7 22 2" xfId="8440"/>
    <cellStyle name="Normal 37 7 22 3" xfId="13972"/>
    <cellStyle name="Normal 37 7 23" xfId="3086"/>
    <cellStyle name="Normal 37 7 23 2" xfId="8554"/>
    <cellStyle name="Normal 37 7 23 3" xfId="14086"/>
    <cellStyle name="Normal 37 7 24" xfId="3201"/>
    <cellStyle name="Normal 37 7 24 2" xfId="8668"/>
    <cellStyle name="Normal 37 7 24 3" xfId="14200"/>
    <cellStyle name="Normal 37 7 25" xfId="3316"/>
    <cellStyle name="Normal 37 7 25 2" xfId="8782"/>
    <cellStyle name="Normal 37 7 25 3" xfId="14314"/>
    <cellStyle name="Normal 37 7 26" xfId="3434"/>
    <cellStyle name="Normal 37 7 26 2" xfId="8899"/>
    <cellStyle name="Normal 37 7 26 3" xfId="14431"/>
    <cellStyle name="Normal 37 7 27" xfId="3554"/>
    <cellStyle name="Normal 37 7 27 2" xfId="9018"/>
    <cellStyle name="Normal 37 7 27 3" xfId="14550"/>
    <cellStyle name="Normal 37 7 28" xfId="3686"/>
    <cellStyle name="Normal 37 7 28 2" xfId="9149"/>
    <cellStyle name="Normal 37 7 28 3" xfId="14681"/>
    <cellStyle name="Normal 37 7 29" xfId="3802"/>
    <cellStyle name="Normal 37 7 29 2" xfId="9264"/>
    <cellStyle name="Normal 37 7 29 3" xfId="14796"/>
    <cellStyle name="Normal 37 7 3" xfId="280"/>
    <cellStyle name="Normal 37 7 3 2" xfId="643"/>
    <cellStyle name="Normal 37 7 3 2 2" xfId="5104"/>
    <cellStyle name="Normal 37 7 3 2 2 2" xfId="6362"/>
    <cellStyle name="Normal 37 7 3 2 2 2 2" xfId="11896"/>
    <cellStyle name="Normal 37 7 3 2 2 3" xfId="10638"/>
    <cellStyle name="Normal 37 7 3 2 3" xfId="5786"/>
    <cellStyle name="Normal 37 7 3 2 3 2" xfId="11320"/>
    <cellStyle name="Normal 37 7 3 2 4" xfId="4526"/>
    <cellStyle name="Normal 37 7 3 2 5" xfId="10065"/>
    <cellStyle name="Normal 37 7 3 3" xfId="5103"/>
    <cellStyle name="Normal 37 7 3 3 2" xfId="6361"/>
    <cellStyle name="Normal 37 7 3 3 2 2" xfId="11895"/>
    <cellStyle name="Normal 37 7 3 3 3" xfId="10637"/>
    <cellStyle name="Normal 37 7 3 4" xfId="5578"/>
    <cellStyle name="Normal 37 7 3 4 2" xfId="11112"/>
    <cellStyle name="Normal 37 7 3 5" xfId="4319"/>
    <cellStyle name="Normal 37 7 3 6" xfId="9858"/>
    <cellStyle name="Normal 37 7 30" xfId="3917"/>
    <cellStyle name="Normal 37 7 30 2" xfId="9378"/>
    <cellStyle name="Normal 37 7 30 3" xfId="14910"/>
    <cellStyle name="Normal 37 7 31" xfId="521"/>
    <cellStyle name="Normal 37 7 31 2" xfId="9498"/>
    <cellStyle name="Normal 37 7 31 3" xfId="15030"/>
    <cellStyle name="Normal 37 7 32" xfId="400"/>
    <cellStyle name="Normal 37 7 32 2" xfId="6936"/>
    <cellStyle name="Normal 37 7 32 3" xfId="12468"/>
    <cellStyle name="Normal 37 7 33" xfId="4082"/>
    <cellStyle name="Normal 37 7 34" xfId="9618"/>
    <cellStyle name="Normal 37 7 4" xfId="797"/>
    <cellStyle name="Normal 37 7 4 2" xfId="5105"/>
    <cellStyle name="Normal 37 7 4 2 2" xfId="6363"/>
    <cellStyle name="Normal 37 7 4 2 2 2" xfId="11897"/>
    <cellStyle name="Normal 37 7 4 2 3" xfId="10639"/>
    <cellStyle name="Normal 37 7 4 3" xfId="5787"/>
    <cellStyle name="Normal 37 7 4 3 2" xfId="11321"/>
    <cellStyle name="Normal 37 7 4 4" xfId="4527"/>
    <cellStyle name="Normal 37 7 4 5" xfId="10066"/>
    <cellStyle name="Normal 37 7 5" xfId="914"/>
    <cellStyle name="Normal 37 7 5 2" xfId="5106"/>
    <cellStyle name="Normal 37 7 5 2 2" xfId="6364"/>
    <cellStyle name="Normal 37 7 5 2 2 2" xfId="11898"/>
    <cellStyle name="Normal 37 7 5 2 3" xfId="10640"/>
    <cellStyle name="Normal 37 7 5 3" xfId="5943"/>
    <cellStyle name="Normal 37 7 5 3 2" xfId="11477"/>
    <cellStyle name="Normal 37 7 5 4" xfId="4684"/>
    <cellStyle name="Normal 37 7 5 5" xfId="10221"/>
    <cellStyle name="Normal 37 7 6" xfId="1030"/>
    <cellStyle name="Normal 37 7 6 2" xfId="6355"/>
    <cellStyle name="Normal 37 7 6 2 2" xfId="11889"/>
    <cellStyle name="Normal 37 7 6 3" xfId="5097"/>
    <cellStyle name="Normal 37 7 6 4" xfId="10631"/>
    <cellStyle name="Normal 37 7 7" xfId="1146"/>
    <cellStyle name="Normal 37 7 7 2" xfId="6869"/>
    <cellStyle name="Normal 37 7 7 2 2" xfId="12401"/>
    <cellStyle name="Normal 37 7 7 3" xfId="4199"/>
    <cellStyle name="Normal 37 7 7 4" xfId="9738"/>
    <cellStyle name="Normal 37 7 8" xfId="1261"/>
    <cellStyle name="Normal 37 7 8 2" xfId="5455"/>
    <cellStyle name="Normal 37 7 8 3" xfId="10989"/>
    <cellStyle name="Normal 37 7 9" xfId="1376"/>
    <cellStyle name="Normal 37 7 9 2" xfId="6848"/>
    <cellStyle name="Normal 37 7 9 3" xfId="12380"/>
    <cellStyle name="Normal 37 8" xfId="191"/>
    <cellStyle name="Normal 37 8 10" xfId="1655"/>
    <cellStyle name="Normal 37 8 10 2" xfId="7135"/>
    <cellStyle name="Normal 37 8 10 3" xfId="12667"/>
    <cellStyle name="Normal 37 8 11" xfId="1771"/>
    <cellStyle name="Normal 37 8 11 2" xfId="7250"/>
    <cellStyle name="Normal 37 8 11 3" xfId="12782"/>
    <cellStyle name="Normal 37 8 12" xfId="1945"/>
    <cellStyle name="Normal 37 8 12 2" xfId="7423"/>
    <cellStyle name="Normal 37 8 12 3" xfId="12955"/>
    <cellStyle name="Normal 37 8 13" xfId="2063"/>
    <cellStyle name="Normal 37 8 13 2" xfId="7540"/>
    <cellStyle name="Normal 37 8 13 3" xfId="13072"/>
    <cellStyle name="Normal 37 8 14" xfId="2180"/>
    <cellStyle name="Normal 37 8 14 2" xfId="7656"/>
    <cellStyle name="Normal 37 8 14 3" xfId="13188"/>
    <cellStyle name="Normal 37 8 15" xfId="2299"/>
    <cellStyle name="Normal 37 8 15 2" xfId="7774"/>
    <cellStyle name="Normal 37 8 15 3" xfId="13306"/>
    <cellStyle name="Normal 37 8 16" xfId="2418"/>
    <cellStyle name="Normal 37 8 16 2" xfId="7892"/>
    <cellStyle name="Normal 37 8 16 3" xfId="13424"/>
    <cellStyle name="Normal 37 8 17" xfId="2535"/>
    <cellStyle name="Normal 37 8 17 2" xfId="8008"/>
    <cellStyle name="Normal 37 8 17 3" xfId="13540"/>
    <cellStyle name="Normal 37 8 18" xfId="2653"/>
    <cellStyle name="Normal 37 8 18 2" xfId="8125"/>
    <cellStyle name="Normal 37 8 18 3" xfId="13657"/>
    <cellStyle name="Normal 37 8 19" xfId="2773"/>
    <cellStyle name="Normal 37 8 19 2" xfId="8244"/>
    <cellStyle name="Normal 37 8 19 3" xfId="13776"/>
    <cellStyle name="Normal 37 8 2" xfId="312"/>
    <cellStyle name="Normal 37 8 2 2" xfId="653"/>
    <cellStyle name="Normal 37 8 2 2 2" xfId="5109"/>
    <cellStyle name="Normal 37 8 2 2 2 2" xfId="6367"/>
    <cellStyle name="Normal 37 8 2 2 2 2 2" xfId="11901"/>
    <cellStyle name="Normal 37 8 2 2 2 3" xfId="10643"/>
    <cellStyle name="Normal 37 8 2 2 3" xfId="5788"/>
    <cellStyle name="Normal 37 8 2 2 3 2" xfId="11322"/>
    <cellStyle name="Normal 37 8 2 2 4" xfId="4528"/>
    <cellStyle name="Normal 37 8 2 2 5" xfId="10067"/>
    <cellStyle name="Normal 37 8 2 3" xfId="5108"/>
    <cellStyle name="Normal 37 8 2 3 2" xfId="6366"/>
    <cellStyle name="Normal 37 8 2 3 2 2" xfId="11900"/>
    <cellStyle name="Normal 37 8 2 3 3" xfId="10642"/>
    <cellStyle name="Normal 37 8 2 4" xfId="5588"/>
    <cellStyle name="Normal 37 8 2 4 2" xfId="11122"/>
    <cellStyle name="Normal 37 8 2 5" xfId="4329"/>
    <cellStyle name="Normal 37 8 2 6" xfId="9868"/>
    <cellStyle name="Normal 37 8 20" xfId="2888"/>
    <cellStyle name="Normal 37 8 20 2" xfId="8358"/>
    <cellStyle name="Normal 37 8 20 3" xfId="13890"/>
    <cellStyle name="Normal 37 8 21" xfId="3003"/>
    <cellStyle name="Normal 37 8 21 2" xfId="8472"/>
    <cellStyle name="Normal 37 8 21 3" xfId="14004"/>
    <cellStyle name="Normal 37 8 22" xfId="3118"/>
    <cellStyle name="Normal 37 8 22 2" xfId="8586"/>
    <cellStyle name="Normal 37 8 22 3" xfId="14118"/>
    <cellStyle name="Normal 37 8 23" xfId="3233"/>
    <cellStyle name="Normal 37 8 23 2" xfId="8700"/>
    <cellStyle name="Normal 37 8 23 3" xfId="14232"/>
    <cellStyle name="Normal 37 8 24" xfId="3348"/>
    <cellStyle name="Normal 37 8 24 2" xfId="8814"/>
    <cellStyle name="Normal 37 8 24 3" xfId="14346"/>
    <cellStyle name="Normal 37 8 25" xfId="3466"/>
    <cellStyle name="Normal 37 8 25 2" xfId="8931"/>
    <cellStyle name="Normal 37 8 25 3" xfId="14463"/>
    <cellStyle name="Normal 37 8 26" xfId="3586"/>
    <cellStyle name="Normal 37 8 26 2" xfId="9050"/>
    <cellStyle name="Normal 37 8 26 3" xfId="14582"/>
    <cellStyle name="Normal 37 8 27" xfId="3718"/>
    <cellStyle name="Normal 37 8 27 2" xfId="9181"/>
    <cellStyle name="Normal 37 8 27 3" xfId="14713"/>
    <cellStyle name="Normal 37 8 28" xfId="3834"/>
    <cellStyle name="Normal 37 8 28 2" xfId="9296"/>
    <cellStyle name="Normal 37 8 28 3" xfId="14828"/>
    <cellStyle name="Normal 37 8 29" xfId="3949"/>
    <cellStyle name="Normal 37 8 29 2" xfId="9410"/>
    <cellStyle name="Normal 37 8 29 3" xfId="14942"/>
    <cellStyle name="Normal 37 8 3" xfId="829"/>
    <cellStyle name="Normal 37 8 3 2" xfId="5110"/>
    <cellStyle name="Normal 37 8 3 2 2" xfId="6368"/>
    <cellStyle name="Normal 37 8 3 2 2 2" xfId="11902"/>
    <cellStyle name="Normal 37 8 3 2 3" xfId="10644"/>
    <cellStyle name="Normal 37 8 3 3" xfId="5789"/>
    <cellStyle name="Normal 37 8 3 3 2" xfId="11323"/>
    <cellStyle name="Normal 37 8 3 4" xfId="4529"/>
    <cellStyle name="Normal 37 8 3 5" xfId="10068"/>
    <cellStyle name="Normal 37 8 30" xfId="553"/>
    <cellStyle name="Normal 37 8 30 2" xfId="9530"/>
    <cellStyle name="Normal 37 8 30 3" xfId="15062"/>
    <cellStyle name="Normal 37 8 31" xfId="432"/>
    <cellStyle name="Normal 37 8 31 2" xfId="5378"/>
    <cellStyle name="Normal 37 8 31 3" xfId="10912"/>
    <cellStyle name="Normal 37 8 32" xfId="4114"/>
    <cellStyle name="Normal 37 8 33" xfId="9650"/>
    <cellStyle name="Normal 37 8 4" xfId="946"/>
    <cellStyle name="Normal 37 8 4 2" xfId="5111"/>
    <cellStyle name="Normal 37 8 4 2 2" xfId="6369"/>
    <cellStyle name="Normal 37 8 4 2 2 2" xfId="11903"/>
    <cellStyle name="Normal 37 8 4 2 3" xfId="10645"/>
    <cellStyle name="Normal 37 8 4 3" xfId="5975"/>
    <cellStyle name="Normal 37 8 4 3 2" xfId="11509"/>
    <cellStyle name="Normal 37 8 4 4" xfId="4716"/>
    <cellStyle name="Normal 37 8 4 5" xfId="10253"/>
    <cellStyle name="Normal 37 8 5" xfId="1062"/>
    <cellStyle name="Normal 37 8 5 2" xfId="6365"/>
    <cellStyle name="Normal 37 8 5 2 2" xfId="11899"/>
    <cellStyle name="Normal 37 8 5 3" xfId="5107"/>
    <cellStyle name="Normal 37 8 5 4" xfId="10641"/>
    <cellStyle name="Normal 37 8 6" xfId="1178"/>
    <cellStyle name="Normal 37 8 6 2" xfId="6897"/>
    <cellStyle name="Normal 37 8 6 2 2" xfId="12429"/>
    <cellStyle name="Normal 37 8 6 3" xfId="4231"/>
    <cellStyle name="Normal 37 8 6 4" xfId="9770"/>
    <cellStyle name="Normal 37 8 7" xfId="1293"/>
    <cellStyle name="Normal 37 8 7 2" xfId="5487"/>
    <cellStyle name="Normal 37 8 7 3" xfId="11021"/>
    <cellStyle name="Normal 37 8 8" xfId="1408"/>
    <cellStyle name="Normal 37 8 8 2" xfId="6832"/>
    <cellStyle name="Normal 37 8 8 3" xfId="12364"/>
    <cellStyle name="Normal 37 8 9" xfId="1523"/>
    <cellStyle name="Normal 37 8 9 2" xfId="6781"/>
    <cellStyle name="Normal 37 8 9 3" xfId="12313"/>
    <cellStyle name="Normal 37 9" xfId="230"/>
    <cellStyle name="Normal 37 9 2" xfId="592"/>
    <cellStyle name="Normal 37 9 2 2" xfId="5113"/>
    <cellStyle name="Normal 37 9 2 2 2" xfId="6371"/>
    <cellStyle name="Normal 37 9 2 2 2 2" xfId="11905"/>
    <cellStyle name="Normal 37 9 2 2 3" xfId="10647"/>
    <cellStyle name="Normal 37 9 2 3" xfId="5790"/>
    <cellStyle name="Normal 37 9 2 3 2" xfId="11324"/>
    <cellStyle name="Normal 37 9 2 4" xfId="4530"/>
    <cellStyle name="Normal 37 9 2 5" xfId="10069"/>
    <cellStyle name="Normal 37 9 3" xfId="5112"/>
    <cellStyle name="Normal 37 9 3 2" xfId="6370"/>
    <cellStyle name="Normal 37 9 3 2 2" xfId="11904"/>
    <cellStyle name="Normal 37 9 3 3" xfId="10646"/>
    <cellStyle name="Normal 37 9 4" xfId="5527"/>
    <cellStyle name="Normal 37 9 4 2" xfId="11061"/>
    <cellStyle name="Normal 37 9 5" xfId="4269"/>
    <cellStyle name="Normal 37 9 6" xfId="9808"/>
    <cellStyle name="Normal 38" xfId="106"/>
    <cellStyle name="Normal 38 10" xfId="747"/>
    <cellStyle name="Normal 38 10 2" xfId="5115"/>
    <cellStyle name="Normal 38 10 2 2" xfId="6373"/>
    <cellStyle name="Normal 38 10 2 2 2" xfId="11907"/>
    <cellStyle name="Normal 38 10 2 3" xfId="10649"/>
    <cellStyle name="Normal 38 10 3" xfId="5791"/>
    <cellStyle name="Normal 38 10 3 2" xfId="11325"/>
    <cellStyle name="Normal 38 10 4" xfId="4531"/>
    <cellStyle name="Normal 38 10 5" xfId="10070"/>
    <cellStyle name="Normal 38 11" xfId="717"/>
    <cellStyle name="Normal 38 11 2" xfId="5116"/>
    <cellStyle name="Normal 38 11 2 2" xfId="6374"/>
    <cellStyle name="Normal 38 11 2 2 2" xfId="11908"/>
    <cellStyle name="Normal 38 11 2 3" xfId="10650"/>
    <cellStyle name="Normal 38 11 3" xfId="5894"/>
    <cellStyle name="Normal 38 11 3 2" xfId="11428"/>
    <cellStyle name="Normal 38 11 4" xfId="4635"/>
    <cellStyle name="Normal 38 11 5" xfId="10172"/>
    <cellStyle name="Normal 38 12" xfId="738"/>
    <cellStyle name="Normal 38 12 2" xfId="6372"/>
    <cellStyle name="Normal 38 12 2 2" xfId="11906"/>
    <cellStyle name="Normal 38 12 3" xfId="5114"/>
    <cellStyle name="Normal 38 12 4" xfId="10648"/>
    <cellStyle name="Normal 38 13" xfId="726"/>
    <cellStyle name="Normal 38 13 2" xfId="6620"/>
    <cellStyle name="Normal 38 13 2 2" xfId="12154"/>
    <cellStyle name="Normal 38 13 3" xfId="4150"/>
    <cellStyle name="Normal 38 13 4" xfId="9689"/>
    <cellStyle name="Normal 38 14" xfId="741"/>
    <cellStyle name="Normal 38 14 2" xfId="5404"/>
    <cellStyle name="Normal 38 14 3" xfId="10938"/>
    <cellStyle name="Normal 38 15" xfId="721"/>
    <cellStyle name="Normal 38 15 2" xfId="5545"/>
    <cellStyle name="Normal 38 15 3" xfId="11079"/>
    <cellStyle name="Normal 38 16" xfId="734"/>
    <cellStyle name="Normal 38 16 2" xfId="6636"/>
    <cellStyle name="Normal 38 16 3" xfId="12170"/>
    <cellStyle name="Normal 38 17" xfId="1573"/>
    <cellStyle name="Normal 38 17 2" xfId="7054"/>
    <cellStyle name="Normal 38 17 3" xfId="12586"/>
    <cellStyle name="Normal 38 18" xfId="1568"/>
    <cellStyle name="Normal 38 18 2" xfId="7049"/>
    <cellStyle name="Normal 38 18 3" xfId="12581"/>
    <cellStyle name="Normal 38 19" xfId="1862"/>
    <cellStyle name="Normal 38 19 2" xfId="7341"/>
    <cellStyle name="Normal 38 19 3" xfId="12873"/>
    <cellStyle name="Normal 38 2" xfId="112"/>
    <cellStyle name="Normal 38 2 10" xfId="868"/>
    <cellStyle name="Normal 38 2 10 2" xfId="5118"/>
    <cellStyle name="Normal 38 2 10 2 2" xfId="6376"/>
    <cellStyle name="Normal 38 2 10 2 2 2" xfId="11910"/>
    <cellStyle name="Normal 38 2 10 2 3" xfId="10652"/>
    <cellStyle name="Normal 38 2 10 3" xfId="5899"/>
    <cellStyle name="Normal 38 2 10 3 2" xfId="11433"/>
    <cellStyle name="Normal 38 2 10 4" xfId="4640"/>
    <cellStyle name="Normal 38 2 10 5" xfId="10177"/>
    <cellStyle name="Normal 38 2 11" xfId="984"/>
    <cellStyle name="Normal 38 2 11 2" xfId="6375"/>
    <cellStyle name="Normal 38 2 11 2 2" xfId="11909"/>
    <cellStyle name="Normal 38 2 11 3" xfId="5117"/>
    <cellStyle name="Normal 38 2 11 4" xfId="10651"/>
    <cellStyle name="Normal 38 2 12" xfId="1101"/>
    <cellStyle name="Normal 38 2 12 2" xfId="6934"/>
    <cellStyle name="Normal 38 2 12 2 2" xfId="12466"/>
    <cellStyle name="Normal 38 2 12 3" xfId="4155"/>
    <cellStyle name="Normal 38 2 12 4" xfId="9694"/>
    <cellStyle name="Normal 38 2 13" xfId="1216"/>
    <cellStyle name="Normal 38 2 13 2" xfId="5410"/>
    <cellStyle name="Normal 38 2 13 3" xfId="10944"/>
    <cellStyle name="Normal 38 2 14" xfId="1331"/>
    <cellStyle name="Normal 38 2 14 2" xfId="6742"/>
    <cellStyle name="Normal 38 2 14 3" xfId="12274"/>
    <cellStyle name="Normal 38 2 15" xfId="1446"/>
    <cellStyle name="Normal 38 2 15 2" xfId="6776"/>
    <cellStyle name="Normal 38 2 15 3" xfId="12308"/>
    <cellStyle name="Normal 38 2 16" xfId="1578"/>
    <cellStyle name="Normal 38 2 16 2" xfId="7059"/>
    <cellStyle name="Normal 38 2 16 3" xfId="12591"/>
    <cellStyle name="Normal 38 2 17" xfId="1694"/>
    <cellStyle name="Normal 38 2 17 2" xfId="7174"/>
    <cellStyle name="Normal 38 2 17 3" xfId="12706"/>
    <cellStyle name="Normal 38 2 18" xfId="1867"/>
    <cellStyle name="Normal 38 2 18 2" xfId="7346"/>
    <cellStyle name="Normal 38 2 18 3" xfId="12878"/>
    <cellStyle name="Normal 38 2 19" xfId="1984"/>
    <cellStyle name="Normal 38 2 19 2" xfId="7462"/>
    <cellStyle name="Normal 38 2 19 3" xfId="12994"/>
    <cellStyle name="Normal 38 2 2" xfId="133"/>
    <cellStyle name="Normal 38 2 2 10" xfId="1465"/>
    <cellStyle name="Normal 38 2 2 10 2" xfId="6681"/>
    <cellStyle name="Normal 38 2 2 10 3" xfId="12213"/>
    <cellStyle name="Normal 38 2 2 11" xfId="1597"/>
    <cellStyle name="Normal 38 2 2 11 2" xfId="7077"/>
    <cellStyle name="Normal 38 2 2 11 3" xfId="12609"/>
    <cellStyle name="Normal 38 2 2 12" xfId="1713"/>
    <cellStyle name="Normal 38 2 2 12 2" xfId="7192"/>
    <cellStyle name="Normal 38 2 2 12 3" xfId="12724"/>
    <cellStyle name="Normal 38 2 2 13" xfId="1887"/>
    <cellStyle name="Normal 38 2 2 13 2" xfId="7365"/>
    <cellStyle name="Normal 38 2 2 13 3" xfId="12897"/>
    <cellStyle name="Normal 38 2 2 14" xfId="2005"/>
    <cellStyle name="Normal 38 2 2 14 2" xfId="7482"/>
    <cellStyle name="Normal 38 2 2 14 3" xfId="13014"/>
    <cellStyle name="Normal 38 2 2 15" xfId="2122"/>
    <cellStyle name="Normal 38 2 2 15 2" xfId="7598"/>
    <cellStyle name="Normal 38 2 2 15 3" xfId="13130"/>
    <cellStyle name="Normal 38 2 2 16" xfId="2241"/>
    <cellStyle name="Normal 38 2 2 16 2" xfId="7716"/>
    <cellStyle name="Normal 38 2 2 16 3" xfId="13248"/>
    <cellStyle name="Normal 38 2 2 17" xfId="2360"/>
    <cellStyle name="Normal 38 2 2 17 2" xfId="7834"/>
    <cellStyle name="Normal 38 2 2 17 3" xfId="13366"/>
    <cellStyle name="Normal 38 2 2 18" xfId="2477"/>
    <cellStyle name="Normal 38 2 2 18 2" xfId="7950"/>
    <cellStyle name="Normal 38 2 2 18 3" xfId="13482"/>
    <cellStyle name="Normal 38 2 2 19" xfId="2595"/>
    <cellStyle name="Normal 38 2 2 19 2" xfId="8067"/>
    <cellStyle name="Normal 38 2 2 19 3" xfId="13599"/>
    <cellStyle name="Normal 38 2 2 2" xfId="205"/>
    <cellStyle name="Normal 38 2 2 2 10" xfId="1669"/>
    <cellStyle name="Normal 38 2 2 2 10 2" xfId="7149"/>
    <cellStyle name="Normal 38 2 2 2 10 3" xfId="12681"/>
    <cellStyle name="Normal 38 2 2 2 11" xfId="1785"/>
    <cellStyle name="Normal 38 2 2 2 11 2" xfId="7264"/>
    <cellStyle name="Normal 38 2 2 2 11 3" xfId="12796"/>
    <cellStyle name="Normal 38 2 2 2 12" xfId="1959"/>
    <cellStyle name="Normal 38 2 2 2 12 2" xfId="7437"/>
    <cellStyle name="Normal 38 2 2 2 12 3" xfId="12969"/>
    <cellStyle name="Normal 38 2 2 2 13" xfId="2077"/>
    <cellStyle name="Normal 38 2 2 2 13 2" xfId="7554"/>
    <cellStyle name="Normal 38 2 2 2 13 3" xfId="13086"/>
    <cellStyle name="Normal 38 2 2 2 14" xfId="2194"/>
    <cellStyle name="Normal 38 2 2 2 14 2" xfId="7670"/>
    <cellStyle name="Normal 38 2 2 2 14 3" xfId="13202"/>
    <cellStyle name="Normal 38 2 2 2 15" xfId="2313"/>
    <cellStyle name="Normal 38 2 2 2 15 2" xfId="7788"/>
    <cellStyle name="Normal 38 2 2 2 15 3" xfId="13320"/>
    <cellStyle name="Normal 38 2 2 2 16" xfId="2432"/>
    <cellStyle name="Normal 38 2 2 2 16 2" xfId="7906"/>
    <cellStyle name="Normal 38 2 2 2 16 3" xfId="13438"/>
    <cellStyle name="Normal 38 2 2 2 17" xfId="2549"/>
    <cellStyle name="Normal 38 2 2 2 17 2" xfId="8022"/>
    <cellStyle name="Normal 38 2 2 2 17 3" xfId="13554"/>
    <cellStyle name="Normal 38 2 2 2 18" xfId="2667"/>
    <cellStyle name="Normal 38 2 2 2 18 2" xfId="8139"/>
    <cellStyle name="Normal 38 2 2 2 18 3" xfId="13671"/>
    <cellStyle name="Normal 38 2 2 2 19" xfId="2787"/>
    <cellStyle name="Normal 38 2 2 2 19 2" xfId="8258"/>
    <cellStyle name="Normal 38 2 2 2 19 3" xfId="13790"/>
    <cellStyle name="Normal 38 2 2 2 2" xfId="326"/>
    <cellStyle name="Normal 38 2 2 2 2 2" xfId="678"/>
    <cellStyle name="Normal 38 2 2 2 2 2 2" xfId="5122"/>
    <cellStyle name="Normal 38 2 2 2 2 2 2 2" xfId="6380"/>
    <cellStyle name="Normal 38 2 2 2 2 2 2 2 2" xfId="11914"/>
    <cellStyle name="Normal 38 2 2 2 2 2 2 3" xfId="10656"/>
    <cellStyle name="Normal 38 2 2 2 2 2 3" xfId="5792"/>
    <cellStyle name="Normal 38 2 2 2 2 2 3 2" xfId="11326"/>
    <cellStyle name="Normal 38 2 2 2 2 2 4" xfId="4532"/>
    <cellStyle name="Normal 38 2 2 2 2 2 5" xfId="10071"/>
    <cellStyle name="Normal 38 2 2 2 2 3" xfId="5121"/>
    <cellStyle name="Normal 38 2 2 2 2 3 2" xfId="6379"/>
    <cellStyle name="Normal 38 2 2 2 2 3 2 2" xfId="11913"/>
    <cellStyle name="Normal 38 2 2 2 2 3 3" xfId="10655"/>
    <cellStyle name="Normal 38 2 2 2 2 4" xfId="5613"/>
    <cellStyle name="Normal 38 2 2 2 2 4 2" xfId="11147"/>
    <cellStyle name="Normal 38 2 2 2 2 5" xfId="4353"/>
    <cellStyle name="Normal 38 2 2 2 2 6" xfId="9892"/>
    <cellStyle name="Normal 38 2 2 2 20" xfId="2902"/>
    <cellStyle name="Normal 38 2 2 2 20 2" xfId="8372"/>
    <cellStyle name="Normal 38 2 2 2 20 3" xfId="13904"/>
    <cellStyle name="Normal 38 2 2 2 21" xfId="3017"/>
    <cellStyle name="Normal 38 2 2 2 21 2" xfId="8486"/>
    <cellStyle name="Normal 38 2 2 2 21 3" xfId="14018"/>
    <cellStyle name="Normal 38 2 2 2 22" xfId="3132"/>
    <cellStyle name="Normal 38 2 2 2 22 2" xfId="8600"/>
    <cellStyle name="Normal 38 2 2 2 22 3" xfId="14132"/>
    <cellStyle name="Normal 38 2 2 2 23" xfId="3247"/>
    <cellStyle name="Normal 38 2 2 2 23 2" xfId="8714"/>
    <cellStyle name="Normal 38 2 2 2 23 3" xfId="14246"/>
    <cellStyle name="Normal 38 2 2 2 24" xfId="3362"/>
    <cellStyle name="Normal 38 2 2 2 24 2" xfId="8828"/>
    <cellStyle name="Normal 38 2 2 2 24 3" xfId="14360"/>
    <cellStyle name="Normal 38 2 2 2 25" xfId="3480"/>
    <cellStyle name="Normal 38 2 2 2 25 2" xfId="8945"/>
    <cellStyle name="Normal 38 2 2 2 25 3" xfId="14477"/>
    <cellStyle name="Normal 38 2 2 2 26" xfId="3600"/>
    <cellStyle name="Normal 38 2 2 2 26 2" xfId="9064"/>
    <cellStyle name="Normal 38 2 2 2 26 3" xfId="14596"/>
    <cellStyle name="Normal 38 2 2 2 27" xfId="3732"/>
    <cellStyle name="Normal 38 2 2 2 27 2" xfId="9195"/>
    <cellStyle name="Normal 38 2 2 2 27 3" xfId="14727"/>
    <cellStyle name="Normal 38 2 2 2 28" xfId="3848"/>
    <cellStyle name="Normal 38 2 2 2 28 2" xfId="9310"/>
    <cellStyle name="Normal 38 2 2 2 28 3" xfId="14842"/>
    <cellStyle name="Normal 38 2 2 2 29" xfId="3963"/>
    <cellStyle name="Normal 38 2 2 2 29 2" xfId="9424"/>
    <cellStyle name="Normal 38 2 2 2 29 3" xfId="14956"/>
    <cellStyle name="Normal 38 2 2 2 3" xfId="843"/>
    <cellStyle name="Normal 38 2 2 2 3 2" xfId="5123"/>
    <cellStyle name="Normal 38 2 2 2 3 2 2" xfId="6381"/>
    <cellStyle name="Normal 38 2 2 2 3 2 2 2" xfId="11915"/>
    <cellStyle name="Normal 38 2 2 2 3 2 3" xfId="10657"/>
    <cellStyle name="Normal 38 2 2 2 3 3" xfId="5793"/>
    <cellStyle name="Normal 38 2 2 2 3 3 2" xfId="11327"/>
    <cellStyle name="Normal 38 2 2 2 3 4" xfId="4533"/>
    <cellStyle name="Normal 38 2 2 2 3 5" xfId="10072"/>
    <cellStyle name="Normal 38 2 2 2 30" xfId="567"/>
    <cellStyle name="Normal 38 2 2 2 30 2" xfId="9544"/>
    <cellStyle name="Normal 38 2 2 2 30 3" xfId="15076"/>
    <cellStyle name="Normal 38 2 2 2 31" xfId="446"/>
    <cellStyle name="Normal 38 2 2 2 31 2" xfId="6932"/>
    <cellStyle name="Normal 38 2 2 2 31 3" xfId="12464"/>
    <cellStyle name="Normal 38 2 2 2 32" xfId="4128"/>
    <cellStyle name="Normal 38 2 2 2 33" xfId="9664"/>
    <cellStyle name="Normal 38 2 2 2 4" xfId="960"/>
    <cellStyle name="Normal 38 2 2 2 4 2" xfId="5124"/>
    <cellStyle name="Normal 38 2 2 2 4 2 2" xfId="6382"/>
    <cellStyle name="Normal 38 2 2 2 4 2 2 2" xfId="11916"/>
    <cellStyle name="Normal 38 2 2 2 4 2 3" xfId="10658"/>
    <cellStyle name="Normal 38 2 2 2 4 3" xfId="5989"/>
    <cellStyle name="Normal 38 2 2 2 4 3 2" xfId="11523"/>
    <cellStyle name="Normal 38 2 2 2 4 4" xfId="4730"/>
    <cellStyle name="Normal 38 2 2 2 4 5" xfId="10267"/>
    <cellStyle name="Normal 38 2 2 2 5" xfId="1076"/>
    <cellStyle name="Normal 38 2 2 2 5 2" xfId="6378"/>
    <cellStyle name="Normal 38 2 2 2 5 2 2" xfId="11912"/>
    <cellStyle name="Normal 38 2 2 2 5 3" xfId="5120"/>
    <cellStyle name="Normal 38 2 2 2 5 4" xfId="10654"/>
    <cellStyle name="Normal 38 2 2 2 6" xfId="1192"/>
    <cellStyle name="Normal 38 2 2 2 6 2" xfId="6834"/>
    <cellStyle name="Normal 38 2 2 2 6 2 2" xfId="12366"/>
    <cellStyle name="Normal 38 2 2 2 6 3" xfId="4245"/>
    <cellStyle name="Normal 38 2 2 2 6 4" xfId="9784"/>
    <cellStyle name="Normal 38 2 2 2 7" xfId="1307"/>
    <cellStyle name="Normal 38 2 2 2 7 2" xfId="5501"/>
    <cellStyle name="Normal 38 2 2 2 7 3" xfId="11035"/>
    <cellStyle name="Normal 38 2 2 2 8" xfId="1422"/>
    <cellStyle name="Normal 38 2 2 2 8 2" xfId="6815"/>
    <cellStyle name="Normal 38 2 2 2 8 3" xfId="12347"/>
    <cellStyle name="Normal 38 2 2 2 9" xfId="1537"/>
    <cellStyle name="Normal 38 2 2 2 9 2" xfId="7041"/>
    <cellStyle name="Normal 38 2 2 2 9 3" xfId="12573"/>
    <cellStyle name="Normal 38 2 2 20" xfId="2715"/>
    <cellStyle name="Normal 38 2 2 20 2" xfId="8186"/>
    <cellStyle name="Normal 38 2 2 20 3" xfId="13718"/>
    <cellStyle name="Normal 38 2 2 21" xfId="2830"/>
    <cellStyle name="Normal 38 2 2 21 2" xfId="8300"/>
    <cellStyle name="Normal 38 2 2 21 3" xfId="13832"/>
    <cellStyle name="Normal 38 2 2 22" xfId="2945"/>
    <cellStyle name="Normal 38 2 2 22 2" xfId="8414"/>
    <cellStyle name="Normal 38 2 2 22 3" xfId="13946"/>
    <cellStyle name="Normal 38 2 2 23" xfId="3060"/>
    <cellStyle name="Normal 38 2 2 23 2" xfId="8528"/>
    <cellStyle name="Normal 38 2 2 23 3" xfId="14060"/>
    <cellStyle name="Normal 38 2 2 24" xfId="3175"/>
    <cellStyle name="Normal 38 2 2 24 2" xfId="8642"/>
    <cellStyle name="Normal 38 2 2 24 3" xfId="14174"/>
    <cellStyle name="Normal 38 2 2 25" xfId="3290"/>
    <cellStyle name="Normal 38 2 2 25 2" xfId="8756"/>
    <cellStyle name="Normal 38 2 2 25 3" xfId="14288"/>
    <cellStyle name="Normal 38 2 2 26" xfId="3408"/>
    <cellStyle name="Normal 38 2 2 26 2" xfId="8873"/>
    <cellStyle name="Normal 38 2 2 26 3" xfId="14405"/>
    <cellStyle name="Normal 38 2 2 27" xfId="3528"/>
    <cellStyle name="Normal 38 2 2 27 2" xfId="8992"/>
    <cellStyle name="Normal 38 2 2 27 3" xfId="14524"/>
    <cellStyle name="Normal 38 2 2 28" xfId="3660"/>
    <cellStyle name="Normal 38 2 2 28 2" xfId="9123"/>
    <cellStyle name="Normal 38 2 2 28 3" xfId="14655"/>
    <cellStyle name="Normal 38 2 2 29" xfId="3776"/>
    <cellStyle name="Normal 38 2 2 29 2" xfId="9238"/>
    <cellStyle name="Normal 38 2 2 29 3" xfId="14770"/>
    <cellStyle name="Normal 38 2 2 3" xfId="254"/>
    <cellStyle name="Normal 38 2 2 3 2" xfId="608"/>
    <cellStyle name="Normal 38 2 2 3 2 2" xfId="5126"/>
    <cellStyle name="Normal 38 2 2 3 2 2 2" xfId="6384"/>
    <cellStyle name="Normal 38 2 2 3 2 2 2 2" xfId="11918"/>
    <cellStyle name="Normal 38 2 2 3 2 2 3" xfId="10660"/>
    <cellStyle name="Normal 38 2 2 3 2 3" xfId="5794"/>
    <cellStyle name="Normal 38 2 2 3 2 3 2" xfId="11328"/>
    <cellStyle name="Normal 38 2 2 3 2 4" xfId="4534"/>
    <cellStyle name="Normal 38 2 2 3 2 5" xfId="10073"/>
    <cellStyle name="Normal 38 2 2 3 3" xfId="5125"/>
    <cellStyle name="Normal 38 2 2 3 3 2" xfId="6383"/>
    <cellStyle name="Normal 38 2 2 3 3 2 2" xfId="11917"/>
    <cellStyle name="Normal 38 2 2 3 3 3" xfId="10659"/>
    <cellStyle name="Normal 38 2 2 3 4" xfId="5543"/>
    <cellStyle name="Normal 38 2 2 3 4 2" xfId="11077"/>
    <cellStyle name="Normal 38 2 2 3 5" xfId="4285"/>
    <cellStyle name="Normal 38 2 2 3 6" xfId="9824"/>
    <cellStyle name="Normal 38 2 2 30" xfId="3891"/>
    <cellStyle name="Normal 38 2 2 30 2" xfId="9352"/>
    <cellStyle name="Normal 38 2 2 30 3" xfId="14884"/>
    <cellStyle name="Normal 38 2 2 31" xfId="495"/>
    <cellStyle name="Normal 38 2 2 31 2" xfId="9472"/>
    <cellStyle name="Normal 38 2 2 31 3" xfId="15004"/>
    <cellStyle name="Normal 38 2 2 32" xfId="374"/>
    <cellStyle name="Normal 38 2 2 32 2" xfId="6860"/>
    <cellStyle name="Normal 38 2 2 32 3" xfId="12392"/>
    <cellStyle name="Normal 38 2 2 33" xfId="4056"/>
    <cellStyle name="Normal 38 2 2 34" xfId="9592"/>
    <cellStyle name="Normal 38 2 2 4" xfId="771"/>
    <cellStyle name="Normal 38 2 2 4 2" xfId="5127"/>
    <cellStyle name="Normal 38 2 2 4 2 2" xfId="6385"/>
    <cellStyle name="Normal 38 2 2 4 2 2 2" xfId="11919"/>
    <cellStyle name="Normal 38 2 2 4 2 3" xfId="10661"/>
    <cellStyle name="Normal 38 2 2 4 3" xfId="5795"/>
    <cellStyle name="Normal 38 2 2 4 3 2" xfId="11329"/>
    <cellStyle name="Normal 38 2 2 4 4" xfId="4535"/>
    <cellStyle name="Normal 38 2 2 4 5" xfId="10074"/>
    <cellStyle name="Normal 38 2 2 5" xfId="888"/>
    <cellStyle name="Normal 38 2 2 5 2" xfId="5128"/>
    <cellStyle name="Normal 38 2 2 5 2 2" xfId="6386"/>
    <cellStyle name="Normal 38 2 2 5 2 2 2" xfId="11920"/>
    <cellStyle name="Normal 38 2 2 5 2 3" xfId="10662"/>
    <cellStyle name="Normal 38 2 2 5 3" xfId="5917"/>
    <cellStyle name="Normal 38 2 2 5 3 2" xfId="11451"/>
    <cellStyle name="Normal 38 2 2 5 4" xfId="4658"/>
    <cellStyle name="Normal 38 2 2 5 5" xfId="10195"/>
    <cellStyle name="Normal 38 2 2 6" xfId="1004"/>
    <cellStyle name="Normal 38 2 2 6 2" xfId="6377"/>
    <cellStyle name="Normal 38 2 2 6 2 2" xfId="11911"/>
    <cellStyle name="Normal 38 2 2 6 3" xfId="5119"/>
    <cellStyle name="Normal 38 2 2 6 4" xfId="10653"/>
    <cellStyle name="Normal 38 2 2 7" xfId="1120"/>
    <cellStyle name="Normal 38 2 2 7 2" xfId="6894"/>
    <cellStyle name="Normal 38 2 2 7 2 2" xfId="12426"/>
    <cellStyle name="Normal 38 2 2 7 3" xfId="4173"/>
    <cellStyle name="Normal 38 2 2 7 4" xfId="9712"/>
    <cellStyle name="Normal 38 2 2 8" xfId="1235"/>
    <cellStyle name="Normal 38 2 2 8 2" xfId="5429"/>
    <cellStyle name="Normal 38 2 2 8 3" xfId="10963"/>
    <cellStyle name="Normal 38 2 2 9" xfId="1350"/>
    <cellStyle name="Normal 38 2 2 9 2" xfId="6839"/>
    <cellStyle name="Normal 38 2 2 9 3" xfId="12371"/>
    <cellStyle name="Normal 38 2 20" xfId="2102"/>
    <cellStyle name="Normal 38 2 20 2" xfId="7579"/>
    <cellStyle name="Normal 38 2 20 3" xfId="13111"/>
    <cellStyle name="Normal 38 2 21" xfId="2220"/>
    <cellStyle name="Normal 38 2 21 2" xfId="7696"/>
    <cellStyle name="Normal 38 2 21 3" xfId="13228"/>
    <cellStyle name="Normal 38 2 22" xfId="2338"/>
    <cellStyle name="Normal 38 2 22 2" xfId="7813"/>
    <cellStyle name="Normal 38 2 22 3" xfId="13345"/>
    <cellStyle name="Normal 38 2 23" xfId="2457"/>
    <cellStyle name="Normal 38 2 23 2" xfId="7931"/>
    <cellStyle name="Normal 38 2 23 3" xfId="13463"/>
    <cellStyle name="Normal 38 2 24" xfId="2575"/>
    <cellStyle name="Normal 38 2 24 2" xfId="8048"/>
    <cellStyle name="Normal 38 2 24 3" xfId="13580"/>
    <cellStyle name="Normal 38 2 25" xfId="2696"/>
    <cellStyle name="Normal 38 2 25 2" xfId="8168"/>
    <cellStyle name="Normal 38 2 25 3" xfId="13700"/>
    <cellStyle name="Normal 38 2 26" xfId="2811"/>
    <cellStyle name="Normal 38 2 26 2" xfId="8282"/>
    <cellStyle name="Normal 38 2 26 3" xfId="13814"/>
    <cellStyle name="Normal 38 2 27" xfId="2926"/>
    <cellStyle name="Normal 38 2 27 2" xfId="8396"/>
    <cellStyle name="Normal 38 2 27 3" xfId="13928"/>
    <cellStyle name="Normal 38 2 28" xfId="3041"/>
    <cellStyle name="Normal 38 2 28 2" xfId="8510"/>
    <cellStyle name="Normal 38 2 28 3" xfId="14042"/>
    <cellStyle name="Normal 38 2 29" xfId="3156"/>
    <cellStyle name="Normal 38 2 29 2" xfId="8624"/>
    <cellStyle name="Normal 38 2 29 3" xfId="14156"/>
    <cellStyle name="Normal 38 2 3" xfId="140"/>
    <cellStyle name="Normal 38 2 3 10" xfId="1472"/>
    <cellStyle name="Normal 38 2 3 10 2" xfId="6639"/>
    <cellStyle name="Normal 38 2 3 10 3" xfId="12173"/>
    <cellStyle name="Normal 38 2 3 11" xfId="1604"/>
    <cellStyle name="Normal 38 2 3 11 2" xfId="7084"/>
    <cellStyle name="Normal 38 2 3 11 3" xfId="12616"/>
    <cellStyle name="Normal 38 2 3 12" xfId="1720"/>
    <cellStyle name="Normal 38 2 3 12 2" xfId="7199"/>
    <cellStyle name="Normal 38 2 3 12 3" xfId="12731"/>
    <cellStyle name="Normal 38 2 3 13" xfId="1894"/>
    <cellStyle name="Normal 38 2 3 13 2" xfId="7372"/>
    <cellStyle name="Normal 38 2 3 13 3" xfId="12904"/>
    <cellStyle name="Normal 38 2 3 14" xfId="2012"/>
    <cellStyle name="Normal 38 2 3 14 2" xfId="7489"/>
    <cellStyle name="Normal 38 2 3 14 3" xfId="13021"/>
    <cellStyle name="Normal 38 2 3 15" xfId="2129"/>
    <cellStyle name="Normal 38 2 3 15 2" xfId="7605"/>
    <cellStyle name="Normal 38 2 3 15 3" xfId="13137"/>
    <cellStyle name="Normal 38 2 3 16" xfId="2248"/>
    <cellStyle name="Normal 38 2 3 16 2" xfId="7723"/>
    <cellStyle name="Normal 38 2 3 16 3" xfId="13255"/>
    <cellStyle name="Normal 38 2 3 17" xfId="2367"/>
    <cellStyle name="Normal 38 2 3 17 2" xfId="7841"/>
    <cellStyle name="Normal 38 2 3 17 3" xfId="13373"/>
    <cellStyle name="Normal 38 2 3 18" xfId="2484"/>
    <cellStyle name="Normal 38 2 3 18 2" xfId="7957"/>
    <cellStyle name="Normal 38 2 3 18 3" xfId="13489"/>
    <cellStyle name="Normal 38 2 3 19" xfId="2602"/>
    <cellStyle name="Normal 38 2 3 19 2" xfId="8074"/>
    <cellStyle name="Normal 38 2 3 19 3" xfId="13606"/>
    <cellStyle name="Normal 38 2 3 2" xfId="206"/>
    <cellStyle name="Normal 38 2 3 2 10" xfId="1670"/>
    <cellStyle name="Normal 38 2 3 2 10 2" xfId="7150"/>
    <cellStyle name="Normal 38 2 3 2 10 3" xfId="12682"/>
    <cellStyle name="Normal 38 2 3 2 11" xfId="1786"/>
    <cellStyle name="Normal 38 2 3 2 11 2" xfId="7265"/>
    <cellStyle name="Normal 38 2 3 2 11 3" xfId="12797"/>
    <cellStyle name="Normal 38 2 3 2 12" xfId="1960"/>
    <cellStyle name="Normal 38 2 3 2 12 2" xfId="7438"/>
    <cellStyle name="Normal 38 2 3 2 12 3" xfId="12970"/>
    <cellStyle name="Normal 38 2 3 2 13" xfId="2078"/>
    <cellStyle name="Normal 38 2 3 2 13 2" xfId="7555"/>
    <cellStyle name="Normal 38 2 3 2 13 3" xfId="13087"/>
    <cellStyle name="Normal 38 2 3 2 14" xfId="2195"/>
    <cellStyle name="Normal 38 2 3 2 14 2" xfId="7671"/>
    <cellStyle name="Normal 38 2 3 2 14 3" xfId="13203"/>
    <cellStyle name="Normal 38 2 3 2 15" xfId="2314"/>
    <cellStyle name="Normal 38 2 3 2 15 2" xfId="7789"/>
    <cellStyle name="Normal 38 2 3 2 15 3" xfId="13321"/>
    <cellStyle name="Normal 38 2 3 2 16" xfId="2433"/>
    <cellStyle name="Normal 38 2 3 2 16 2" xfId="7907"/>
    <cellStyle name="Normal 38 2 3 2 16 3" xfId="13439"/>
    <cellStyle name="Normal 38 2 3 2 17" xfId="2550"/>
    <cellStyle name="Normal 38 2 3 2 17 2" xfId="8023"/>
    <cellStyle name="Normal 38 2 3 2 17 3" xfId="13555"/>
    <cellStyle name="Normal 38 2 3 2 18" xfId="2668"/>
    <cellStyle name="Normal 38 2 3 2 18 2" xfId="8140"/>
    <cellStyle name="Normal 38 2 3 2 18 3" xfId="13672"/>
    <cellStyle name="Normal 38 2 3 2 19" xfId="2788"/>
    <cellStyle name="Normal 38 2 3 2 19 2" xfId="8259"/>
    <cellStyle name="Normal 38 2 3 2 19 3" xfId="13791"/>
    <cellStyle name="Normal 38 2 3 2 2" xfId="327"/>
    <cellStyle name="Normal 38 2 3 2 2 2" xfId="685"/>
    <cellStyle name="Normal 38 2 3 2 2 2 2" xfId="5132"/>
    <cellStyle name="Normal 38 2 3 2 2 2 2 2" xfId="6390"/>
    <cellStyle name="Normal 38 2 3 2 2 2 2 2 2" xfId="11924"/>
    <cellStyle name="Normal 38 2 3 2 2 2 2 3" xfId="10666"/>
    <cellStyle name="Normal 38 2 3 2 2 2 3" xfId="5796"/>
    <cellStyle name="Normal 38 2 3 2 2 2 3 2" xfId="11330"/>
    <cellStyle name="Normal 38 2 3 2 2 2 4" xfId="4536"/>
    <cellStyle name="Normal 38 2 3 2 2 2 5" xfId="10075"/>
    <cellStyle name="Normal 38 2 3 2 2 3" xfId="5131"/>
    <cellStyle name="Normal 38 2 3 2 2 3 2" xfId="6389"/>
    <cellStyle name="Normal 38 2 3 2 2 3 2 2" xfId="11923"/>
    <cellStyle name="Normal 38 2 3 2 2 3 3" xfId="10665"/>
    <cellStyle name="Normal 38 2 3 2 2 4" xfId="5620"/>
    <cellStyle name="Normal 38 2 3 2 2 4 2" xfId="11154"/>
    <cellStyle name="Normal 38 2 3 2 2 5" xfId="4360"/>
    <cellStyle name="Normal 38 2 3 2 2 6" xfId="9899"/>
    <cellStyle name="Normal 38 2 3 2 20" xfId="2903"/>
    <cellStyle name="Normal 38 2 3 2 20 2" xfId="8373"/>
    <cellStyle name="Normal 38 2 3 2 20 3" xfId="13905"/>
    <cellStyle name="Normal 38 2 3 2 21" xfId="3018"/>
    <cellStyle name="Normal 38 2 3 2 21 2" xfId="8487"/>
    <cellStyle name="Normal 38 2 3 2 21 3" xfId="14019"/>
    <cellStyle name="Normal 38 2 3 2 22" xfId="3133"/>
    <cellStyle name="Normal 38 2 3 2 22 2" xfId="8601"/>
    <cellStyle name="Normal 38 2 3 2 22 3" xfId="14133"/>
    <cellStyle name="Normal 38 2 3 2 23" xfId="3248"/>
    <cellStyle name="Normal 38 2 3 2 23 2" xfId="8715"/>
    <cellStyle name="Normal 38 2 3 2 23 3" xfId="14247"/>
    <cellStyle name="Normal 38 2 3 2 24" xfId="3363"/>
    <cellStyle name="Normal 38 2 3 2 24 2" xfId="8829"/>
    <cellStyle name="Normal 38 2 3 2 24 3" xfId="14361"/>
    <cellStyle name="Normal 38 2 3 2 25" xfId="3481"/>
    <cellStyle name="Normal 38 2 3 2 25 2" xfId="8946"/>
    <cellStyle name="Normal 38 2 3 2 25 3" xfId="14478"/>
    <cellStyle name="Normal 38 2 3 2 26" xfId="3601"/>
    <cellStyle name="Normal 38 2 3 2 26 2" xfId="9065"/>
    <cellStyle name="Normal 38 2 3 2 26 3" xfId="14597"/>
    <cellStyle name="Normal 38 2 3 2 27" xfId="3733"/>
    <cellStyle name="Normal 38 2 3 2 27 2" xfId="9196"/>
    <cellStyle name="Normal 38 2 3 2 27 3" xfId="14728"/>
    <cellStyle name="Normal 38 2 3 2 28" xfId="3849"/>
    <cellStyle name="Normal 38 2 3 2 28 2" xfId="9311"/>
    <cellStyle name="Normal 38 2 3 2 28 3" xfId="14843"/>
    <cellStyle name="Normal 38 2 3 2 29" xfId="3964"/>
    <cellStyle name="Normal 38 2 3 2 29 2" xfId="9425"/>
    <cellStyle name="Normal 38 2 3 2 29 3" xfId="14957"/>
    <cellStyle name="Normal 38 2 3 2 3" xfId="844"/>
    <cellStyle name="Normal 38 2 3 2 3 2" xfId="5133"/>
    <cellStyle name="Normal 38 2 3 2 3 2 2" xfId="6391"/>
    <cellStyle name="Normal 38 2 3 2 3 2 2 2" xfId="11925"/>
    <cellStyle name="Normal 38 2 3 2 3 2 3" xfId="10667"/>
    <cellStyle name="Normal 38 2 3 2 3 3" xfId="5797"/>
    <cellStyle name="Normal 38 2 3 2 3 3 2" xfId="11331"/>
    <cellStyle name="Normal 38 2 3 2 3 4" xfId="4537"/>
    <cellStyle name="Normal 38 2 3 2 3 5" xfId="10076"/>
    <cellStyle name="Normal 38 2 3 2 30" xfId="568"/>
    <cellStyle name="Normal 38 2 3 2 30 2" xfId="9545"/>
    <cellStyle name="Normal 38 2 3 2 30 3" xfId="15077"/>
    <cellStyle name="Normal 38 2 3 2 31" xfId="447"/>
    <cellStyle name="Normal 38 2 3 2 31 2" xfId="6774"/>
    <cellStyle name="Normal 38 2 3 2 31 3" xfId="12306"/>
    <cellStyle name="Normal 38 2 3 2 32" xfId="4129"/>
    <cellStyle name="Normal 38 2 3 2 33" xfId="9665"/>
    <cellStyle name="Normal 38 2 3 2 4" xfId="961"/>
    <cellStyle name="Normal 38 2 3 2 4 2" xfId="5134"/>
    <cellStyle name="Normal 38 2 3 2 4 2 2" xfId="6392"/>
    <cellStyle name="Normal 38 2 3 2 4 2 2 2" xfId="11926"/>
    <cellStyle name="Normal 38 2 3 2 4 2 3" xfId="10668"/>
    <cellStyle name="Normal 38 2 3 2 4 3" xfId="5990"/>
    <cellStyle name="Normal 38 2 3 2 4 3 2" xfId="11524"/>
    <cellStyle name="Normal 38 2 3 2 4 4" xfId="4731"/>
    <cellStyle name="Normal 38 2 3 2 4 5" xfId="10268"/>
    <cellStyle name="Normal 38 2 3 2 5" xfId="1077"/>
    <cellStyle name="Normal 38 2 3 2 5 2" xfId="6388"/>
    <cellStyle name="Normal 38 2 3 2 5 2 2" xfId="11922"/>
    <cellStyle name="Normal 38 2 3 2 5 3" xfId="5130"/>
    <cellStyle name="Normal 38 2 3 2 5 4" xfId="10664"/>
    <cellStyle name="Normal 38 2 3 2 6" xfId="1193"/>
    <cellStyle name="Normal 38 2 3 2 6 2" xfId="6892"/>
    <cellStyle name="Normal 38 2 3 2 6 2 2" xfId="12424"/>
    <cellStyle name="Normal 38 2 3 2 6 3" xfId="4246"/>
    <cellStyle name="Normal 38 2 3 2 6 4" xfId="9785"/>
    <cellStyle name="Normal 38 2 3 2 7" xfId="1308"/>
    <cellStyle name="Normal 38 2 3 2 7 2" xfId="5502"/>
    <cellStyle name="Normal 38 2 3 2 7 3" xfId="11036"/>
    <cellStyle name="Normal 38 2 3 2 8" xfId="1423"/>
    <cellStyle name="Normal 38 2 3 2 8 2" xfId="7031"/>
    <cellStyle name="Normal 38 2 3 2 8 3" xfId="12563"/>
    <cellStyle name="Normal 38 2 3 2 9" xfId="1538"/>
    <cellStyle name="Normal 38 2 3 2 9 2" xfId="7040"/>
    <cellStyle name="Normal 38 2 3 2 9 3" xfId="12572"/>
    <cellStyle name="Normal 38 2 3 20" xfId="2722"/>
    <cellStyle name="Normal 38 2 3 20 2" xfId="8193"/>
    <cellStyle name="Normal 38 2 3 20 3" xfId="13725"/>
    <cellStyle name="Normal 38 2 3 21" xfId="2837"/>
    <cellStyle name="Normal 38 2 3 21 2" xfId="8307"/>
    <cellStyle name="Normal 38 2 3 21 3" xfId="13839"/>
    <cellStyle name="Normal 38 2 3 22" xfId="2952"/>
    <cellStyle name="Normal 38 2 3 22 2" xfId="8421"/>
    <cellStyle name="Normal 38 2 3 22 3" xfId="13953"/>
    <cellStyle name="Normal 38 2 3 23" xfId="3067"/>
    <cellStyle name="Normal 38 2 3 23 2" xfId="8535"/>
    <cellStyle name="Normal 38 2 3 23 3" xfId="14067"/>
    <cellStyle name="Normal 38 2 3 24" xfId="3182"/>
    <cellStyle name="Normal 38 2 3 24 2" xfId="8649"/>
    <cellStyle name="Normal 38 2 3 24 3" xfId="14181"/>
    <cellStyle name="Normal 38 2 3 25" xfId="3297"/>
    <cellStyle name="Normal 38 2 3 25 2" xfId="8763"/>
    <cellStyle name="Normal 38 2 3 25 3" xfId="14295"/>
    <cellStyle name="Normal 38 2 3 26" xfId="3415"/>
    <cellStyle name="Normal 38 2 3 26 2" xfId="8880"/>
    <cellStyle name="Normal 38 2 3 26 3" xfId="14412"/>
    <cellStyle name="Normal 38 2 3 27" xfId="3535"/>
    <cellStyle name="Normal 38 2 3 27 2" xfId="8999"/>
    <cellStyle name="Normal 38 2 3 27 3" xfId="14531"/>
    <cellStyle name="Normal 38 2 3 28" xfId="3667"/>
    <cellStyle name="Normal 38 2 3 28 2" xfId="9130"/>
    <cellStyle name="Normal 38 2 3 28 3" xfId="14662"/>
    <cellStyle name="Normal 38 2 3 29" xfId="3783"/>
    <cellStyle name="Normal 38 2 3 29 2" xfId="9245"/>
    <cellStyle name="Normal 38 2 3 29 3" xfId="14777"/>
    <cellStyle name="Normal 38 2 3 3" xfId="261"/>
    <cellStyle name="Normal 38 2 3 3 2" xfId="624"/>
    <cellStyle name="Normal 38 2 3 3 2 2" xfId="5136"/>
    <cellStyle name="Normal 38 2 3 3 2 2 2" xfId="6394"/>
    <cellStyle name="Normal 38 2 3 3 2 2 2 2" xfId="11928"/>
    <cellStyle name="Normal 38 2 3 3 2 2 3" xfId="10670"/>
    <cellStyle name="Normal 38 2 3 3 2 3" xfId="5798"/>
    <cellStyle name="Normal 38 2 3 3 2 3 2" xfId="11332"/>
    <cellStyle name="Normal 38 2 3 3 2 4" xfId="4538"/>
    <cellStyle name="Normal 38 2 3 3 2 5" xfId="10077"/>
    <cellStyle name="Normal 38 2 3 3 3" xfId="5135"/>
    <cellStyle name="Normal 38 2 3 3 3 2" xfId="6393"/>
    <cellStyle name="Normal 38 2 3 3 3 2 2" xfId="11927"/>
    <cellStyle name="Normal 38 2 3 3 3 3" xfId="10669"/>
    <cellStyle name="Normal 38 2 3 3 4" xfId="5559"/>
    <cellStyle name="Normal 38 2 3 3 4 2" xfId="11093"/>
    <cellStyle name="Normal 38 2 3 3 5" xfId="4300"/>
    <cellStyle name="Normal 38 2 3 3 6" xfId="9839"/>
    <cellStyle name="Normal 38 2 3 30" xfId="3898"/>
    <cellStyle name="Normal 38 2 3 30 2" xfId="9359"/>
    <cellStyle name="Normal 38 2 3 30 3" xfId="14891"/>
    <cellStyle name="Normal 38 2 3 31" xfId="502"/>
    <cellStyle name="Normal 38 2 3 31 2" xfId="9479"/>
    <cellStyle name="Normal 38 2 3 31 3" xfId="15011"/>
    <cellStyle name="Normal 38 2 3 32" xfId="381"/>
    <cellStyle name="Normal 38 2 3 32 2" xfId="5359"/>
    <cellStyle name="Normal 38 2 3 32 3" xfId="10893"/>
    <cellStyle name="Normal 38 2 3 33" xfId="4063"/>
    <cellStyle name="Normal 38 2 3 34" xfId="9599"/>
    <cellStyle name="Normal 38 2 3 4" xfId="778"/>
    <cellStyle name="Normal 38 2 3 4 2" xfId="5137"/>
    <cellStyle name="Normal 38 2 3 4 2 2" xfId="6395"/>
    <cellStyle name="Normal 38 2 3 4 2 2 2" xfId="11929"/>
    <cellStyle name="Normal 38 2 3 4 2 3" xfId="10671"/>
    <cellStyle name="Normal 38 2 3 4 3" xfId="5799"/>
    <cellStyle name="Normal 38 2 3 4 3 2" xfId="11333"/>
    <cellStyle name="Normal 38 2 3 4 4" xfId="4539"/>
    <cellStyle name="Normal 38 2 3 4 5" xfId="10078"/>
    <cellStyle name="Normal 38 2 3 5" xfId="895"/>
    <cellStyle name="Normal 38 2 3 5 2" xfId="5138"/>
    <cellStyle name="Normal 38 2 3 5 2 2" xfId="6396"/>
    <cellStyle name="Normal 38 2 3 5 2 2 2" xfId="11930"/>
    <cellStyle name="Normal 38 2 3 5 2 3" xfId="10672"/>
    <cellStyle name="Normal 38 2 3 5 3" xfId="5924"/>
    <cellStyle name="Normal 38 2 3 5 3 2" xfId="11458"/>
    <cellStyle name="Normal 38 2 3 5 4" xfId="4665"/>
    <cellStyle name="Normal 38 2 3 5 5" xfId="10202"/>
    <cellStyle name="Normal 38 2 3 6" xfId="1011"/>
    <cellStyle name="Normal 38 2 3 6 2" xfId="6387"/>
    <cellStyle name="Normal 38 2 3 6 2 2" xfId="11921"/>
    <cellStyle name="Normal 38 2 3 6 3" xfId="5129"/>
    <cellStyle name="Normal 38 2 3 6 4" xfId="10663"/>
    <cellStyle name="Normal 38 2 3 7" xfId="1127"/>
    <cellStyle name="Normal 38 2 3 7 2" xfId="6812"/>
    <cellStyle name="Normal 38 2 3 7 2 2" xfId="12344"/>
    <cellStyle name="Normal 38 2 3 7 3" xfId="4180"/>
    <cellStyle name="Normal 38 2 3 7 4" xfId="9719"/>
    <cellStyle name="Normal 38 2 3 8" xfId="1242"/>
    <cellStyle name="Normal 38 2 3 8 2" xfId="5436"/>
    <cellStyle name="Normal 38 2 3 8 3" xfId="10970"/>
    <cellStyle name="Normal 38 2 3 9" xfId="1357"/>
    <cellStyle name="Normal 38 2 3 9 2" xfId="7004"/>
    <cellStyle name="Normal 38 2 3 9 3" xfId="12536"/>
    <cellStyle name="Normal 38 2 30" xfId="3271"/>
    <cellStyle name="Normal 38 2 30 2" xfId="8738"/>
    <cellStyle name="Normal 38 2 30 3" xfId="14270"/>
    <cellStyle name="Normal 38 2 31" xfId="3389"/>
    <cellStyle name="Normal 38 2 31 2" xfId="8855"/>
    <cellStyle name="Normal 38 2 31 3" xfId="14387"/>
    <cellStyle name="Normal 38 2 32" xfId="3509"/>
    <cellStyle name="Normal 38 2 32 2" xfId="8974"/>
    <cellStyle name="Normal 38 2 32 3" xfId="14506"/>
    <cellStyle name="Normal 38 2 33" xfId="3641"/>
    <cellStyle name="Normal 38 2 33 2" xfId="9105"/>
    <cellStyle name="Normal 38 2 33 3" xfId="14637"/>
    <cellStyle name="Normal 38 2 34" xfId="3757"/>
    <cellStyle name="Normal 38 2 34 2" xfId="9220"/>
    <cellStyle name="Normal 38 2 34 3" xfId="14752"/>
    <cellStyle name="Normal 38 2 35" xfId="3872"/>
    <cellStyle name="Normal 38 2 35 2" xfId="9334"/>
    <cellStyle name="Normal 38 2 35 3" xfId="14866"/>
    <cellStyle name="Normal 38 2 36" xfId="477"/>
    <cellStyle name="Normal 38 2 36 2" xfId="9454"/>
    <cellStyle name="Normal 38 2 36 3" xfId="14986"/>
    <cellStyle name="Normal 38 2 37" xfId="356"/>
    <cellStyle name="Normal 38 2 37 2" xfId="7024"/>
    <cellStyle name="Normal 38 2 37 3" xfId="12556"/>
    <cellStyle name="Normal 38 2 38" xfId="4038"/>
    <cellStyle name="Normal 38 2 39" xfId="9574"/>
    <cellStyle name="Normal 38 2 4" xfId="147"/>
    <cellStyle name="Normal 38 2 4 10" xfId="1479"/>
    <cellStyle name="Normal 38 2 4 10 2" xfId="6944"/>
    <cellStyle name="Normal 38 2 4 10 3" xfId="12476"/>
    <cellStyle name="Normal 38 2 4 11" xfId="1611"/>
    <cellStyle name="Normal 38 2 4 11 2" xfId="7091"/>
    <cellStyle name="Normal 38 2 4 11 3" xfId="12623"/>
    <cellStyle name="Normal 38 2 4 12" xfId="1727"/>
    <cellStyle name="Normal 38 2 4 12 2" xfId="7206"/>
    <cellStyle name="Normal 38 2 4 12 3" xfId="12738"/>
    <cellStyle name="Normal 38 2 4 13" xfId="1901"/>
    <cellStyle name="Normal 38 2 4 13 2" xfId="7379"/>
    <cellStyle name="Normal 38 2 4 13 3" xfId="12911"/>
    <cellStyle name="Normal 38 2 4 14" xfId="2019"/>
    <cellStyle name="Normal 38 2 4 14 2" xfId="7496"/>
    <cellStyle name="Normal 38 2 4 14 3" xfId="13028"/>
    <cellStyle name="Normal 38 2 4 15" xfId="2136"/>
    <cellStyle name="Normal 38 2 4 15 2" xfId="7612"/>
    <cellStyle name="Normal 38 2 4 15 3" xfId="13144"/>
    <cellStyle name="Normal 38 2 4 16" xfId="2255"/>
    <cellStyle name="Normal 38 2 4 16 2" xfId="7730"/>
    <cellStyle name="Normal 38 2 4 16 3" xfId="13262"/>
    <cellStyle name="Normal 38 2 4 17" xfId="2374"/>
    <cellStyle name="Normal 38 2 4 17 2" xfId="7848"/>
    <cellStyle name="Normal 38 2 4 17 3" xfId="13380"/>
    <cellStyle name="Normal 38 2 4 18" xfId="2491"/>
    <cellStyle name="Normal 38 2 4 18 2" xfId="7964"/>
    <cellStyle name="Normal 38 2 4 18 3" xfId="13496"/>
    <cellStyle name="Normal 38 2 4 19" xfId="2609"/>
    <cellStyle name="Normal 38 2 4 19 2" xfId="8081"/>
    <cellStyle name="Normal 38 2 4 19 3" xfId="13613"/>
    <cellStyle name="Normal 38 2 4 2" xfId="207"/>
    <cellStyle name="Normal 38 2 4 2 10" xfId="1671"/>
    <cellStyle name="Normal 38 2 4 2 10 2" xfId="7151"/>
    <cellStyle name="Normal 38 2 4 2 10 3" xfId="12683"/>
    <cellStyle name="Normal 38 2 4 2 11" xfId="1787"/>
    <cellStyle name="Normal 38 2 4 2 11 2" xfId="7266"/>
    <cellStyle name="Normal 38 2 4 2 11 3" xfId="12798"/>
    <cellStyle name="Normal 38 2 4 2 12" xfId="1961"/>
    <cellStyle name="Normal 38 2 4 2 12 2" xfId="7439"/>
    <cellStyle name="Normal 38 2 4 2 12 3" xfId="12971"/>
    <cellStyle name="Normal 38 2 4 2 13" xfId="2079"/>
    <cellStyle name="Normal 38 2 4 2 13 2" xfId="7556"/>
    <cellStyle name="Normal 38 2 4 2 13 3" xfId="13088"/>
    <cellStyle name="Normal 38 2 4 2 14" xfId="2196"/>
    <cellStyle name="Normal 38 2 4 2 14 2" xfId="7672"/>
    <cellStyle name="Normal 38 2 4 2 14 3" xfId="13204"/>
    <cellStyle name="Normal 38 2 4 2 15" xfId="2315"/>
    <cellStyle name="Normal 38 2 4 2 15 2" xfId="7790"/>
    <cellStyle name="Normal 38 2 4 2 15 3" xfId="13322"/>
    <cellStyle name="Normal 38 2 4 2 16" xfId="2434"/>
    <cellStyle name="Normal 38 2 4 2 16 2" xfId="7908"/>
    <cellStyle name="Normal 38 2 4 2 16 3" xfId="13440"/>
    <cellStyle name="Normal 38 2 4 2 17" xfId="2551"/>
    <cellStyle name="Normal 38 2 4 2 17 2" xfId="8024"/>
    <cellStyle name="Normal 38 2 4 2 17 3" xfId="13556"/>
    <cellStyle name="Normal 38 2 4 2 18" xfId="2669"/>
    <cellStyle name="Normal 38 2 4 2 18 2" xfId="8141"/>
    <cellStyle name="Normal 38 2 4 2 18 3" xfId="13673"/>
    <cellStyle name="Normal 38 2 4 2 19" xfId="2789"/>
    <cellStyle name="Normal 38 2 4 2 19 2" xfId="8260"/>
    <cellStyle name="Normal 38 2 4 2 19 3" xfId="13792"/>
    <cellStyle name="Normal 38 2 4 2 2" xfId="328"/>
    <cellStyle name="Normal 38 2 4 2 2 2" xfId="692"/>
    <cellStyle name="Normal 38 2 4 2 2 2 2" xfId="5142"/>
    <cellStyle name="Normal 38 2 4 2 2 2 2 2" xfId="6400"/>
    <cellStyle name="Normal 38 2 4 2 2 2 2 2 2" xfId="11934"/>
    <cellStyle name="Normal 38 2 4 2 2 2 2 3" xfId="10676"/>
    <cellStyle name="Normal 38 2 4 2 2 2 3" xfId="5800"/>
    <cellStyle name="Normal 38 2 4 2 2 2 3 2" xfId="11334"/>
    <cellStyle name="Normal 38 2 4 2 2 2 4" xfId="4540"/>
    <cellStyle name="Normal 38 2 4 2 2 2 5" xfId="10079"/>
    <cellStyle name="Normal 38 2 4 2 2 3" xfId="5141"/>
    <cellStyle name="Normal 38 2 4 2 2 3 2" xfId="6399"/>
    <cellStyle name="Normal 38 2 4 2 2 3 2 2" xfId="11933"/>
    <cellStyle name="Normal 38 2 4 2 2 3 3" xfId="10675"/>
    <cellStyle name="Normal 38 2 4 2 2 4" xfId="5627"/>
    <cellStyle name="Normal 38 2 4 2 2 4 2" xfId="11161"/>
    <cellStyle name="Normal 38 2 4 2 2 5" xfId="4367"/>
    <cellStyle name="Normal 38 2 4 2 2 6" xfId="9906"/>
    <cellStyle name="Normal 38 2 4 2 20" xfId="2904"/>
    <cellStyle name="Normal 38 2 4 2 20 2" xfId="8374"/>
    <cellStyle name="Normal 38 2 4 2 20 3" xfId="13906"/>
    <cellStyle name="Normal 38 2 4 2 21" xfId="3019"/>
    <cellStyle name="Normal 38 2 4 2 21 2" xfId="8488"/>
    <cellStyle name="Normal 38 2 4 2 21 3" xfId="14020"/>
    <cellStyle name="Normal 38 2 4 2 22" xfId="3134"/>
    <cellStyle name="Normal 38 2 4 2 22 2" xfId="8602"/>
    <cellStyle name="Normal 38 2 4 2 22 3" xfId="14134"/>
    <cellStyle name="Normal 38 2 4 2 23" xfId="3249"/>
    <cellStyle name="Normal 38 2 4 2 23 2" xfId="8716"/>
    <cellStyle name="Normal 38 2 4 2 23 3" xfId="14248"/>
    <cellStyle name="Normal 38 2 4 2 24" xfId="3364"/>
    <cellStyle name="Normal 38 2 4 2 24 2" xfId="8830"/>
    <cellStyle name="Normal 38 2 4 2 24 3" xfId="14362"/>
    <cellStyle name="Normal 38 2 4 2 25" xfId="3482"/>
    <cellStyle name="Normal 38 2 4 2 25 2" xfId="8947"/>
    <cellStyle name="Normal 38 2 4 2 25 3" xfId="14479"/>
    <cellStyle name="Normal 38 2 4 2 26" xfId="3602"/>
    <cellStyle name="Normal 38 2 4 2 26 2" xfId="9066"/>
    <cellStyle name="Normal 38 2 4 2 26 3" xfId="14598"/>
    <cellStyle name="Normal 38 2 4 2 27" xfId="3734"/>
    <cellStyle name="Normal 38 2 4 2 27 2" xfId="9197"/>
    <cellStyle name="Normal 38 2 4 2 27 3" xfId="14729"/>
    <cellStyle name="Normal 38 2 4 2 28" xfId="3850"/>
    <cellStyle name="Normal 38 2 4 2 28 2" xfId="9312"/>
    <cellStyle name="Normal 38 2 4 2 28 3" xfId="14844"/>
    <cellStyle name="Normal 38 2 4 2 29" xfId="3965"/>
    <cellStyle name="Normal 38 2 4 2 29 2" xfId="9426"/>
    <cellStyle name="Normal 38 2 4 2 29 3" xfId="14958"/>
    <cellStyle name="Normal 38 2 4 2 3" xfId="845"/>
    <cellStyle name="Normal 38 2 4 2 3 2" xfId="5143"/>
    <cellStyle name="Normal 38 2 4 2 3 2 2" xfId="6401"/>
    <cellStyle name="Normal 38 2 4 2 3 2 2 2" xfId="11935"/>
    <cellStyle name="Normal 38 2 4 2 3 2 3" xfId="10677"/>
    <cellStyle name="Normal 38 2 4 2 3 3" xfId="5801"/>
    <cellStyle name="Normal 38 2 4 2 3 3 2" xfId="11335"/>
    <cellStyle name="Normal 38 2 4 2 3 4" xfId="4541"/>
    <cellStyle name="Normal 38 2 4 2 3 5" xfId="10080"/>
    <cellStyle name="Normal 38 2 4 2 30" xfId="569"/>
    <cellStyle name="Normal 38 2 4 2 30 2" xfId="9546"/>
    <cellStyle name="Normal 38 2 4 2 30 3" xfId="15078"/>
    <cellStyle name="Normal 38 2 4 2 31" xfId="448"/>
    <cellStyle name="Normal 38 2 4 2 31 2" xfId="6801"/>
    <cellStyle name="Normal 38 2 4 2 31 3" xfId="12333"/>
    <cellStyle name="Normal 38 2 4 2 32" xfId="4130"/>
    <cellStyle name="Normal 38 2 4 2 33" xfId="9666"/>
    <cellStyle name="Normal 38 2 4 2 4" xfId="962"/>
    <cellStyle name="Normal 38 2 4 2 4 2" xfId="5144"/>
    <cellStyle name="Normal 38 2 4 2 4 2 2" xfId="6402"/>
    <cellStyle name="Normal 38 2 4 2 4 2 2 2" xfId="11936"/>
    <cellStyle name="Normal 38 2 4 2 4 2 3" xfId="10678"/>
    <cellStyle name="Normal 38 2 4 2 4 3" xfId="5991"/>
    <cellStyle name="Normal 38 2 4 2 4 3 2" xfId="11525"/>
    <cellStyle name="Normal 38 2 4 2 4 4" xfId="4732"/>
    <cellStyle name="Normal 38 2 4 2 4 5" xfId="10269"/>
    <cellStyle name="Normal 38 2 4 2 5" xfId="1078"/>
    <cellStyle name="Normal 38 2 4 2 5 2" xfId="6398"/>
    <cellStyle name="Normal 38 2 4 2 5 2 2" xfId="11932"/>
    <cellStyle name="Normal 38 2 4 2 5 3" xfId="5140"/>
    <cellStyle name="Normal 38 2 4 2 5 4" xfId="10674"/>
    <cellStyle name="Normal 38 2 4 2 6" xfId="1194"/>
    <cellStyle name="Normal 38 2 4 2 6 2" xfId="6691"/>
    <cellStyle name="Normal 38 2 4 2 6 2 2" xfId="12223"/>
    <cellStyle name="Normal 38 2 4 2 6 3" xfId="4247"/>
    <cellStyle name="Normal 38 2 4 2 6 4" xfId="9786"/>
    <cellStyle name="Normal 38 2 4 2 7" xfId="1309"/>
    <cellStyle name="Normal 38 2 4 2 7 2" xfId="5503"/>
    <cellStyle name="Normal 38 2 4 2 7 3" xfId="11037"/>
    <cellStyle name="Normal 38 2 4 2 8" xfId="1424"/>
    <cellStyle name="Normal 38 2 4 2 8 2" xfId="6670"/>
    <cellStyle name="Normal 38 2 4 2 8 3" xfId="12203"/>
    <cellStyle name="Normal 38 2 4 2 9" xfId="1539"/>
    <cellStyle name="Normal 38 2 4 2 9 2" xfId="6739"/>
    <cellStyle name="Normal 38 2 4 2 9 3" xfId="12271"/>
    <cellStyle name="Normal 38 2 4 20" xfId="2729"/>
    <cellStyle name="Normal 38 2 4 20 2" xfId="8200"/>
    <cellStyle name="Normal 38 2 4 20 3" xfId="13732"/>
    <cellStyle name="Normal 38 2 4 21" xfId="2844"/>
    <cellStyle name="Normal 38 2 4 21 2" xfId="8314"/>
    <cellStyle name="Normal 38 2 4 21 3" xfId="13846"/>
    <cellStyle name="Normal 38 2 4 22" xfId="2959"/>
    <cellStyle name="Normal 38 2 4 22 2" xfId="8428"/>
    <cellStyle name="Normal 38 2 4 22 3" xfId="13960"/>
    <cellStyle name="Normal 38 2 4 23" xfId="3074"/>
    <cellStyle name="Normal 38 2 4 23 2" xfId="8542"/>
    <cellStyle name="Normal 38 2 4 23 3" xfId="14074"/>
    <cellStyle name="Normal 38 2 4 24" xfId="3189"/>
    <cellStyle name="Normal 38 2 4 24 2" xfId="8656"/>
    <cellStyle name="Normal 38 2 4 24 3" xfId="14188"/>
    <cellStyle name="Normal 38 2 4 25" xfId="3304"/>
    <cellStyle name="Normal 38 2 4 25 2" xfId="8770"/>
    <cellStyle name="Normal 38 2 4 25 3" xfId="14302"/>
    <cellStyle name="Normal 38 2 4 26" xfId="3422"/>
    <cellStyle name="Normal 38 2 4 26 2" xfId="8887"/>
    <cellStyle name="Normal 38 2 4 26 3" xfId="14419"/>
    <cellStyle name="Normal 38 2 4 27" xfId="3542"/>
    <cellStyle name="Normal 38 2 4 27 2" xfId="9006"/>
    <cellStyle name="Normal 38 2 4 27 3" xfId="14538"/>
    <cellStyle name="Normal 38 2 4 28" xfId="3674"/>
    <cellStyle name="Normal 38 2 4 28 2" xfId="9137"/>
    <cellStyle name="Normal 38 2 4 28 3" xfId="14669"/>
    <cellStyle name="Normal 38 2 4 29" xfId="3790"/>
    <cellStyle name="Normal 38 2 4 29 2" xfId="9252"/>
    <cellStyle name="Normal 38 2 4 29 3" xfId="14784"/>
    <cellStyle name="Normal 38 2 4 3" xfId="268"/>
    <cellStyle name="Normal 38 2 4 3 2" xfId="631"/>
    <cellStyle name="Normal 38 2 4 3 2 2" xfId="5146"/>
    <cellStyle name="Normal 38 2 4 3 2 2 2" xfId="6404"/>
    <cellStyle name="Normal 38 2 4 3 2 2 2 2" xfId="11938"/>
    <cellStyle name="Normal 38 2 4 3 2 2 3" xfId="10680"/>
    <cellStyle name="Normal 38 2 4 3 2 3" xfId="5802"/>
    <cellStyle name="Normal 38 2 4 3 2 3 2" xfId="11336"/>
    <cellStyle name="Normal 38 2 4 3 2 4" xfId="4542"/>
    <cellStyle name="Normal 38 2 4 3 2 5" xfId="10081"/>
    <cellStyle name="Normal 38 2 4 3 3" xfId="5145"/>
    <cellStyle name="Normal 38 2 4 3 3 2" xfId="6403"/>
    <cellStyle name="Normal 38 2 4 3 3 2 2" xfId="11937"/>
    <cellStyle name="Normal 38 2 4 3 3 3" xfId="10679"/>
    <cellStyle name="Normal 38 2 4 3 4" xfId="5566"/>
    <cellStyle name="Normal 38 2 4 3 4 2" xfId="11100"/>
    <cellStyle name="Normal 38 2 4 3 5" xfId="4307"/>
    <cellStyle name="Normal 38 2 4 3 6" xfId="9846"/>
    <cellStyle name="Normal 38 2 4 30" xfId="3905"/>
    <cellStyle name="Normal 38 2 4 30 2" xfId="9366"/>
    <cellStyle name="Normal 38 2 4 30 3" xfId="14898"/>
    <cellStyle name="Normal 38 2 4 31" xfId="509"/>
    <cellStyle name="Normal 38 2 4 31 2" xfId="9486"/>
    <cellStyle name="Normal 38 2 4 31 3" xfId="15018"/>
    <cellStyle name="Normal 38 2 4 32" xfId="388"/>
    <cellStyle name="Normal 38 2 4 32 2" xfId="6622"/>
    <cellStyle name="Normal 38 2 4 32 3" xfId="12156"/>
    <cellStyle name="Normal 38 2 4 33" xfId="4070"/>
    <cellStyle name="Normal 38 2 4 34" xfId="9606"/>
    <cellStyle name="Normal 38 2 4 4" xfId="785"/>
    <cellStyle name="Normal 38 2 4 4 2" xfId="5147"/>
    <cellStyle name="Normal 38 2 4 4 2 2" xfId="6405"/>
    <cellStyle name="Normal 38 2 4 4 2 2 2" xfId="11939"/>
    <cellStyle name="Normal 38 2 4 4 2 3" xfId="10681"/>
    <cellStyle name="Normal 38 2 4 4 3" xfId="5803"/>
    <cellStyle name="Normal 38 2 4 4 3 2" xfId="11337"/>
    <cellStyle name="Normal 38 2 4 4 4" xfId="4543"/>
    <cellStyle name="Normal 38 2 4 4 5" xfId="10082"/>
    <cellStyle name="Normal 38 2 4 5" xfId="902"/>
    <cellStyle name="Normal 38 2 4 5 2" xfId="5148"/>
    <cellStyle name="Normal 38 2 4 5 2 2" xfId="6406"/>
    <cellStyle name="Normal 38 2 4 5 2 2 2" xfId="11940"/>
    <cellStyle name="Normal 38 2 4 5 2 3" xfId="10682"/>
    <cellStyle name="Normal 38 2 4 5 3" xfId="5931"/>
    <cellStyle name="Normal 38 2 4 5 3 2" xfId="11465"/>
    <cellStyle name="Normal 38 2 4 5 4" xfId="4672"/>
    <cellStyle name="Normal 38 2 4 5 5" xfId="10209"/>
    <cellStyle name="Normal 38 2 4 6" xfId="1018"/>
    <cellStyle name="Normal 38 2 4 6 2" xfId="6397"/>
    <cellStyle name="Normal 38 2 4 6 2 2" xfId="11931"/>
    <cellStyle name="Normal 38 2 4 6 3" xfId="5139"/>
    <cellStyle name="Normal 38 2 4 6 4" xfId="10673"/>
    <cellStyle name="Normal 38 2 4 7" xfId="1134"/>
    <cellStyle name="Normal 38 2 4 7 2" xfId="6980"/>
    <cellStyle name="Normal 38 2 4 7 2 2" xfId="12512"/>
    <cellStyle name="Normal 38 2 4 7 3" xfId="4187"/>
    <cellStyle name="Normal 38 2 4 7 4" xfId="9726"/>
    <cellStyle name="Normal 38 2 4 8" xfId="1249"/>
    <cellStyle name="Normal 38 2 4 8 2" xfId="5443"/>
    <cellStyle name="Normal 38 2 4 8 3" xfId="10977"/>
    <cellStyle name="Normal 38 2 4 9" xfId="1364"/>
    <cellStyle name="Normal 38 2 4 9 2" xfId="6685"/>
    <cellStyle name="Normal 38 2 4 9 3" xfId="12217"/>
    <cellStyle name="Normal 38 2 5" xfId="155"/>
    <cellStyle name="Normal 38 2 5 10" xfId="1487"/>
    <cellStyle name="Normal 38 2 5 10 2" xfId="6938"/>
    <cellStyle name="Normal 38 2 5 10 3" xfId="12470"/>
    <cellStyle name="Normal 38 2 5 11" xfId="1619"/>
    <cellStyle name="Normal 38 2 5 11 2" xfId="7099"/>
    <cellStyle name="Normal 38 2 5 11 3" xfId="12631"/>
    <cellStyle name="Normal 38 2 5 12" xfId="1735"/>
    <cellStyle name="Normal 38 2 5 12 2" xfId="7214"/>
    <cellStyle name="Normal 38 2 5 12 3" xfId="12746"/>
    <cellStyle name="Normal 38 2 5 13" xfId="1909"/>
    <cellStyle name="Normal 38 2 5 13 2" xfId="7387"/>
    <cellStyle name="Normal 38 2 5 13 3" xfId="12919"/>
    <cellStyle name="Normal 38 2 5 14" xfId="2027"/>
    <cellStyle name="Normal 38 2 5 14 2" xfId="7504"/>
    <cellStyle name="Normal 38 2 5 14 3" xfId="13036"/>
    <cellStyle name="Normal 38 2 5 15" xfId="2144"/>
    <cellStyle name="Normal 38 2 5 15 2" xfId="7620"/>
    <cellStyle name="Normal 38 2 5 15 3" xfId="13152"/>
    <cellStyle name="Normal 38 2 5 16" xfId="2263"/>
    <cellStyle name="Normal 38 2 5 16 2" xfId="7738"/>
    <cellStyle name="Normal 38 2 5 16 3" xfId="13270"/>
    <cellStyle name="Normal 38 2 5 17" xfId="2382"/>
    <cellStyle name="Normal 38 2 5 17 2" xfId="7856"/>
    <cellStyle name="Normal 38 2 5 17 3" xfId="13388"/>
    <cellStyle name="Normal 38 2 5 18" xfId="2499"/>
    <cellStyle name="Normal 38 2 5 18 2" xfId="7972"/>
    <cellStyle name="Normal 38 2 5 18 3" xfId="13504"/>
    <cellStyle name="Normal 38 2 5 19" xfId="2617"/>
    <cellStyle name="Normal 38 2 5 19 2" xfId="8089"/>
    <cellStyle name="Normal 38 2 5 19 3" xfId="13621"/>
    <cellStyle name="Normal 38 2 5 2" xfId="208"/>
    <cellStyle name="Normal 38 2 5 2 10" xfId="1672"/>
    <cellStyle name="Normal 38 2 5 2 10 2" xfId="7152"/>
    <cellStyle name="Normal 38 2 5 2 10 3" xfId="12684"/>
    <cellStyle name="Normal 38 2 5 2 11" xfId="1788"/>
    <cellStyle name="Normal 38 2 5 2 11 2" xfId="7267"/>
    <cellStyle name="Normal 38 2 5 2 11 3" xfId="12799"/>
    <cellStyle name="Normal 38 2 5 2 12" xfId="1962"/>
    <cellStyle name="Normal 38 2 5 2 12 2" xfId="7440"/>
    <cellStyle name="Normal 38 2 5 2 12 3" xfId="12972"/>
    <cellStyle name="Normal 38 2 5 2 13" xfId="2080"/>
    <cellStyle name="Normal 38 2 5 2 13 2" xfId="7557"/>
    <cellStyle name="Normal 38 2 5 2 13 3" xfId="13089"/>
    <cellStyle name="Normal 38 2 5 2 14" xfId="2197"/>
    <cellStyle name="Normal 38 2 5 2 14 2" xfId="7673"/>
    <cellStyle name="Normal 38 2 5 2 14 3" xfId="13205"/>
    <cellStyle name="Normal 38 2 5 2 15" xfId="2316"/>
    <cellStyle name="Normal 38 2 5 2 15 2" xfId="7791"/>
    <cellStyle name="Normal 38 2 5 2 15 3" xfId="13323"/>
    <cellStyle name="Normal 38 2 5 2 16" xfId="2435"/>
    <cellStyle name="Normal 38 2 5 2 16 2" xfId="7909"/>
    <cellStyle name="Normal 38 2 5 2 16 3" xfId="13441"/>
    <cellStyle name="Normal 38 2 5 2 17" xfId="2552"/>
    <cellStyle name="Normal 38 2 5 2 17 2" xfId="8025"/>
    <cellStyle name="Normal 38 2 5 2 17 3" xfId="13557"/>
    <cellStyle name="Normal 38 2 5 2 18" xfId="2670"/>
    <cellStyle name="Normal 38 2 5 2 18 2" xfId="8142"/>
    <cellStyle name="Normal 38 2 5 2 18 3" xfId="13674"/>
    <cellStyle name="Normal 38 2 5 2 19" xfId="2790"/>
    <cellStyle name="Normal 38 2 5 2 19 2" xfId="8261"/>
    <cellStyle name="Normal 38 2 5 2 19 3" xfId="13793"/>
    <cellStyle name="Normal 38 2 5 2 2" xfId="329"/>
    <cellStyle name="Normal 38 2 5 2 2 2" xfId="700"/>
    <cellStyle name="Normal 38 2 5 2 2 2 2" xfId="5152"/>
    <cellStyle name="Normal 38 2 5 2 2 2 2 2" xfId="6410"/>
    <cellStyle name="Normal 38 2 5 2 2 2 2 2 2" xfId="11944"/>
    <cellStyle name="Normal 38 2 5 2 2 2 2 3" xfId="10686"/>
    <cellStyle name="Normal 38 2 5 2 2 2 3" xfId="5804"/>
    <cellStyle name="Normal 38 2 5 2 2 2 3 2" xfId="11338"/>
    <cellStyle name="Normal 38 2 5 2 2 2 4" xfId="4544"/>
    <cellStyle name="Normal 38 2 5 2 2 2 5" xfId="10083"/>
    <cellStyle name="Normal 38 2 5 2 2 3" xfId="5151"/>
    <cellStyle name="Normal 38 2 5 2 2 3 2" xfId="6409"/>
    <cellStyle name="Normal 38 2 5 2 2 3 2 2" xfId="11943"/>
    <cellStyle name="Normal 38 2 5 2 2 3 3" xfId="10685"/>
    <cellStyle name="Normal 38 2 5 2 2 4" xfId="5635"/>
    <cellStyle name="Normal 38 2 5 2 2 4 2" xfId="11169"/>
    <cellStyle name="Normal 38 2 5 2 2 5" xfId="4375"/>
    <cellStyle name="Normal 38 2 5 2 2 6" xfId="9914"/>
    <cellStyle name="Normal 38 2 5 2 20" xfId="2905"/>
    <cellStyle name="Normal 38 2 5 2 20 2" xfId="8375"/>
    <cellStyle name="Normal 38 2 5 2 20 3" xfId="13907"/>
    <cellStyle name="Normal 38 2 5 2 21" xfId="3020"/>
    <cellStyle name="Normal 38 2 5 2 21 2" xfId="8489"/>
    <cellStyle name="Normal 38 2 5 2 21 3" xfId="14021"/>
    <cellStyle name="Normal 38 2 5 2 22" xfId="3135"/>
    <cellStyle name="Normal 38 2 5 2 22 2" xfId="8603"/>
    <cellStyle name="Normal 38 2 5 2 22 3" xfId="14135"/>
    <cellStyle name="Normal 38 2 5 2 23" xfId="3250"/>
    <cellStyle name="Normal 38 2 5 2 23 2" xfId="8717"/>
    <cellStyle name="Normal 38 2 5 2 23 3" xfId="14249"/>
    <cellStyle name="Normal 38 2 5 2 24" xfId="3365"/>
    <cellStyle name="Normal 38 2 5 2 24 2" xfId="8831"/>
    <cellStyle name="Normal 38 2 5 2 24 3" xfId="14363"/>
    <cellStyle name="Normal 38 2 5 2 25" xfId="3483"/>
    <cellStyle name="Normal 38 2 5 2 25 2" xfId="8948"/>
    <cellStyle name="Normal 38 2 5 2 25 3" xfId="14480"/>
    <cellStyle name="Normal 38 2 5 2 26" xfId="3603"/>
    <cellStyle name="Normal 38 2 5 2 26 2" xfId="9067"/>
    <cellStyle name="Normal 38 2 5 2 26 3" xfId="14599"/>
    <cellStyle name="Normal 38 2 5 2 27" xfId="3735"/>
    <cellStyle name="Normal 38 2 5 2 27 2" xfId="9198"/>
    <cellStyle name="Normal 38 2 5 2 27 3" xfId="14730"/>
    <cellStyle name="Normal 38 2 5 2 28" xfId="3851"/>
    <cellStyle name="Normal 38 2 5 2 28 2" xfId="9313"/>
    <cellStyle name="Normal 38 2 5 2 28 3" xfId="14845"/>
    <cellStyle name="Normal 38 2 5 2 29" xfId="3966"/>
    <cellStyle name="Normal 38 2 5 2 29 2" xfId="9427"/>
    <cellStyle name="Normal 38 2 5 2 29 3" xfId="14959"/>
    <cellStyle name="Normal 38 2 5 2 3" xfId="846"/>
    <cellStyle name="Normal 38 2 5 2 3 2" xfId="5153"/>
    <cellStyle name="Normal 38 2 5 2 3 2 2" xfId="6411"/>
    <cellStyle name="Normal 38 2 5 2 3 2 2 2" xfId="11945"/>
    <cellStyle name="Normal 38 2 5 2 3 2 3" xfId="10687"/>
    <cellStyle name="Normal 38 2 5 2 3 3" xfId="5805"/>
    <cellStyle name="Normal 38 2 5 2 3 3 2" xfId="11339"/>
    <cellStyle name="Normal 38 2 5 2 3 4" xfId="4545"/>
    <cellStyle name="Normal 38 2 5 2 3 5" xfId="10084"/>
    <cellStyle name="Normal 38 2 5 2 30" xfId="570"/>
    <cellStyle name="Normal 38 2 5 2 30 2" xfId="9547"/>
    <cellStyle name="Normal 38 2 5 2 30 3" xfId="15079"/>
    <cellStyle name="Normal 38 2 5 2 31" xfId="449"/>
    <cellStyle name="Normal 38 2 5 2 31 2" xfId="6858"/>
    <cellStyle name="Normal 38 2 5 2 31 3" xfId="12390"/>
    <cellStyle name="Normal 38 2 5 2 32" xfId="4131"/>
    <cellStyle name="Normal 38 2 5 2 33" xfId="9667"/>
    <cellStyle name="Normal 38 2 5 2 4" xfId="963"/>
    <cellStyle name="Normal 38 2 5 2 4 2" xfId="5154"/>
    <cellStyle name="Normal 38 2 5 2 4 2 2" xfId="6412"/>
    <cellStyle name="Normal 38 2 5 2 4 2 2 2" xfId="11946"/>
    <cellStyle name="Normal 38 2 5 2 4 2 3" xfId="10688"/>
    <cellStyle name="Normal 38 2 5 2 4 3" xfId="5992"/>
    <cellStyle name="Normal 38 2 5 2 4 3 2" xfId="11526"/>
    <cellStyle name="Normal 38 2 5 2 4 4" xfId="4733"/>
    <cellStyle name="Normal 38 2 5 2 4 5" xfId="10270"/>
    <cellStyle name="Normal 38 2 5 2 5" xfId="1079"/>
    <cellStyle name="Normal 38 2 5 2 5 2" xfId="6408"/>
    <cellStyle name="Normal 38 2 5 2 5 2 2" xfId="11942"/>
    <cellStyle name="Normal 38 2 5 2 5 3" xfId="5150"/>
    <cellStyle name="Normal 38 2 5 2 5 4" xfId="10684"/>
    <cellStyle name="Normal 38 2 5 2 6" xfId="1195"/>
    <cellStyle name="Normal 38 2 5 2 6 2" xfId="5377"/>
    <cellStyle name="Normal 38 2 5 2 6 2 2" xfId="10911"/>
    <cellStyle name="Normal 38 2 5 2 6 3" xfId="4248"/>
    <cellStyle name="Normal 38 2 5 2 6 4" xfId="9787"/>
    <cellStyle name="Normal 38 2 5 2 7" xfId="1310"/>
    <cellStyle name="Normal 38 2 5 2 7 2" xfId="5504"/>
    <cellStyle name="Normal 38 2 5 2 7 3" xfId="11038"/>
    <cellStyle name="Normal 38 2 5 2 8" xfId="1425"/>
    <cellStyle name="Normal 38 2 5 2 8 2" xfId="6825"/>
    <cellStyle name="Normal 38 2 5 2 8 3" xfId="12357"/>
    <cellStyle name="Normal 38 2 5 2 9" xfId="1540"/>
    <cellStyle name="Normal 38 2 5 2 9 2" xfId="7042"/>
    <cellStyle name="Normal 38 2 5 2 9 3" xfId="12574"/>
    <cellStyle name="Normal 38 2 5 20" xfId="2737"/>
    <cellStyle name="Normal 38 2 5 20 2" xfId="8208"/>
    <cellStyle name="Normal 38 2 5 20 3" xfId="13740"/>
    <cellStyle name="Normal 38 2 5 21" xfId="2852"/>
    <cellStyle name="Normal 38 2 5 21 2" xfId="8322"/>
    <cellStyle name="Normal 38 2 5 21 3" xfId="13854"/>
    <cellStyle name="Normal 38 2 5 22" xfId="2967"/>
    <cellStyle name="Normal 38 2 5 22 2" xfId="8436"/>
    <cellStyle name="Normal 38 2 5 22 3" xfId="13968"/>
    <cellStyle name="Normal 38 2 5 23" xfId="3082"/>
    <cellStyle name="Normal 38 2 5 23 2" xfId="8550"/>
    <cellStyle name="Normal 38 2 5 23 3" xfId="14082"/>
    <cellStyle name="Normal 38 2 5 24" xfId="3197"/>
    <cellStyle name="Normal 38 2 5 24 2" xfId="8664"/>
    <cellStyle name="Normal 38 2 5 24 3" xfId="14196"/>
    <cellStyle name="Normal 38 2 5 25" xfId="3312"/>
    <cellStyle name="Normal 38 2 5 25 2" xfId="8778"/>
    <cellStyle name="Normal 38 2 5 25 3" xfId="14310"/>
    <cellStyle name="Normal 38 2 5 26" xfId="3430"/>
    <cellStyle name="Normal 38 2 5 26 2" xfId="8895"/>
    <cellStyle name="Normal 38 2 5 26 3" xfId="14427"/>
    <cellStyle name="Normal 38 2 5 27" xfId="3550"/>
    <cellStyle name="Normal 38 2 5 27 2" xfId="9014"/>
    <cellStyle name="Normal 38 2 5 27 3" xfId="14546"/>
    <cellStyle name="Normal 38 2 5 28" xfId="3682"/>
    <cellStyle name="Normal 38 2 5 28 2" xfId="9145"/>
    <cellStyle name="Normal 38 2 5 28 3" xfId="14677"/>
    <cellStyle name="Normal 38 2 5 29" xfId="3798"/>
    <cellStyle name="Normal 38 2 5 29 2" xfId="9260"/>
    <cellStyle name="Normal 38 2 5 29 3" xfId="14792"/>
    <cellStyle name="Normal 38 2 5 3" xfId="276"/>
    <cellStyle name="Normal 38 2 5 3 2" xfId="639"/>
    <cellStyle name="Normal 38 2 5 3 2 2" xfId="5156"/>
    <cellStyle name="Normal 38 2 5 3 2 2 2" xfId="6414"/>
    <cellStyle name="Normal 38 2 5 3 2 2 2 2" xfId="11948"/>
    <cellStyle name="Normal 38 2 5 3 2 2 3" xfId="10690"/>
    <cellStyle name="Normal 38 2 5 3 2 3" xfId="5806"/>
    <cellStyle name="Normal 38 2 5 3 2 3 2" xfId="11340"/>
    <cellStyle name="Normal 38 2 5 3 2 4" xfId="4546"/>
    <cellStyle name="Normal 38 2 5 3 2 5" xfId="10085"/>
    <cellStyle name="Normal 38 2 5 3 3" xfId="5155"/>
    <cellStyle name="Normal 38 2 5 3 3 2" xfId="6413"/>
    <cellStyle name="Normal 38 2 5 3 3 2 2" xfId="11947"/>
    <cellStyle name="Normal 38 2 5 3 3 3" xfId="10689"/>
    <cellStyle name="Normal 38 2 5 3 4" xfId="5574"/>
    <cellStyle name="Normal 38 2 5 3 4 2" xfId="11108"/>
    <cellStyle name="Normal 38 2 5 3 5" xfId="4315"/>
    <cellStyle name="Normal 38 2 5 3 6" xfId="9854"/>
    <cellStyle name="Normal 38 2 5 30" xfId="3913"/>
    <cellStyle name="Normal 38 2 5 30 2" xfId="9374"/>
    <cellStyle name="Normal 38 2 5 30 3" xfId="14906"/>
    <cellStyle name="Normal 38 2 5 31" xfId="517"/>
    <cellStyle name="Normal 38 2 5 31 2" xfId="9494"/>
    <cellStyle name="Normal 38 2 5 31 3" xfId="15026"/>
    <cellStyle name="Normal 38 2 5 32" xfId="396"/>
    <cellStyle name="Normal 38 2 5 32 2" xfId="5366"/>
    <cellStyle name="Normal 38 2 5 32 3" xfId="10900"/>
    <cellStyle name="Normal 38 2 5 33" xfId="4078"/>
    <cellStyle name="Normal 38 2 5 34" xfId="9614"/>
    <cellStyle name="Normal 38 2 5 4" xfId="793"/>
    <cellStyle name="Normal 38 2 5 4 2" xfId="5157"/>
    <cellStyle name="Normal 38 2 5 4 2 2" xfId="6415"/>
    <cellStyle name="Normal 38 2 5 4 2 2 2" xfId="11949"/>
    <cellStyle name="Normal 38 2 5 4 2 3" xfId="10691"/>
    <cellStyle name="Normal 38 2 5 4 3" xfId="5807"/>
    <cellStyle name="Normal 38 2 5 4 3 2" xfId="11341"/>
    <cellStyle name="Normal 38 2 5 4 4" xfId="4547"/>
    <cellStyle name="Normal 38 2 5 4 5" xfId="10086"/>
    <cellStyle name="Normal 38 2 5 5" xfId="910"/>
    <cellStyle name="Normal 38 2 5 5 2" xfId="5158"/>
    <cellStyle name="Normal 38 2 5 5 2 2" xfId="6416"/>
    <cellStyle name="Normal 38 2 5 5 2 2 2" xfId="11950"/>
    <cellStyle name="Normal 38 2 5 5 2 3" xfId="10692"/>
    <cellStyle name="Normal 38 2 5 5 3" xfId="5939"/>
    <cellStyle name="Normal 38 2 5 5 3 2" xfId="11473"/>
    <cellStyle name="Normal 38 2 5 5 4" xfId="4680"/>
    <cellStyle name="Normal 38 2 5 5 5" xfId="10217"/>
    <cellStyle name="Normal 38 2 5 6" xfId="1026"/>
    <cellStyle name="Normal 38 2 5 6 2" xfId="6407"/>
    <cellStyle name="Normal 38 2 5 6 2 2" xfId="11941"/>
    <cellStyle name="Normal 38 2 5 6 3" xfId="5149"/>
    <cellStyle name="Normal 38 2 5 6 4" xfId="10683"/>
    <cellStyle name="Normal 38 2 5 7" xfId="1142"/>
    <cellStyle name="Normal 38 2 5 7 2" xfId="6811"/>
    <cellStyle name="Normal 38 2 5 7 2 2" xfId="12343"/>
    <cellStyle name="Normal 38 2 5 7 3" xfId="4195"/>
    <cellStyle name="Normal 38 2 5 7 4" xfId="9734"/>
    <cellStyle name="Normal 38 2 5 8" xfId="1257"/>
    <cellStyle name="Normal 38 2 5 8 2" xfId="5451"/>
    <cellStyle name="Normal 38 2 5 8 3" xfId="10985"/>
    <cellStyle name="Normal 38 2 5 9" xfId="1372"/>
    <cellStyle name="Normal 38 2 5 9 2" xfId="6973"/>
    <cellStyle name="Normal 38 2 5 9 3" xfId="12505"/>
    <cellStyle name="Normal 38 2 6" xfId="165"/>
    <cellStyle name="Normal 38 2 6 10" xfId="1497"/>
    <cellStyle name="Normal 38 2 6 10 2" xfId="6837"/>
    <cellStyle name="Normal 38 2 6 10 3" xfId="12369"/>
    <cellStyle name="Normal 38 2 6 11" xfId="1629"/>
    <cellStyle name="Normal 38 2 6 11 2" xfId="7109"/>
    <cellStyle name="Normal 38 2 6 11 3" xfId="12641"/>
    <cellStyle name="Normal 38 2 6 12" xfId="1745"/>
    <cellStyle name="Normal 38 2 6 12 2" xfId="7224"/>
    <cellStyle name="Normal 38 2 6 12 3" xfId="12756"/>
    <cellStyle name="Normal 38 2 6 13" xfId="1919"/>
    <cellStyle name="Normal 38 2 6 13 2" xfId="7397"/>
    <cellStyle name="Normal 38 2 6 13 3" xfId="12929"/>
    <cellStyle name="Normal 38 2 6 14" xfId="2037"/>
    <cellStyle name="Normal 38 2 6 14 2" xfId="7514"/>
    <cellStyle name="Normal 38 2 6 14 3" xfId="13046"/>
    <cellStyle name="Normal 38 2 6 15" xfId="2154"/>
    <cellStyle name="Normal 38 2 6 15 2" xfId="7630"/>
    <cellStyle name="Normal 38 2 6 15 3" xfId="13162"/>
    <cellStyle name="Normal 38 2 6 16" xfId="2273"/>
    <cellStyle name="Normal 38 2 6 16 2" xfId="7748"/>
    <cellStyle name="Normal 38 2 6 16 3" xfId="13280"/>
    <cellStyle name="Normal 38 2 6 17" xfId="2392"/>
    <cellStyle name="Normal 38 2 6 17 2" xfId="7866"/>
    <cellStyle name="Normal 38 2 6 17 3" xfId="13398"/>
    <cellStyle name="Normal 38 2 6 18" xfId="2509"/>
    <cellStyle name="Normal 38 2 6 18 2" xfId="7982"/>
    <cellStyle name="Normal 38 2 6 18 3" xfId="13514"/>
    <cellStyle name="Normal 38 2 6 19" xfId="2627"/>
    <cellStyle name="Normal 38 2 6 19 2" xfId="8099"/>
    <cellStyle name="Normal 38 2 6 19 3" xfId="13631"/>
    <cellStyle name="Normal 38 2 6 2" xfId="209"/>
    <cellStyle name="Normal 38 2 6 2 10" xfId="1673"/>
    <cellStyle name="Normal 38 2 6 2 10 2" xfId="7153"/>
    <cellStyle name="Normal 38 2 6 2 10 3" xfId="12685"/>
    <cellStyle name="Normal 38 2 6 2 11" xfId="1789"/>
    <cellStyle name="Normal 38 2 6 2 11 2" xfId="7268"/>
    <cellStyle name="Normal 38 2 6 2 11 3" xfId="12800"/>
    <cellStyle name="Normal 38 2 6 2 12" xfId="1963"/>
    <cellStyle name="Normal 38 2 6 2 12 2" xfId="7441"/>
    <cellStyle name="Normal 38 2 6 2 12 3" xfId="12973"/>
    <cellStyle name="Normal 38 2 6 2 13" xfId="2081"/>
    <cellStyle name="Normal 38 2 6 2 13 2" xfId="7558"/>
    <cellStyle name="Normal 38 2 6 2 13 3" xfId="13090"/>
    <cellStyle name="Normal 38 2 6 2 14" xfId="2198"/>
    <cellStyle name="Normal 38 2 6 2 14 2" xfId="7674"/>
    <cellStyle name="Normal 38 2 6 2 14 3" xfId="13206"/>
    <cellStyle name="Normal 38 2 6 2 15" xfId="2317"/>
    <cellStyle name="Normal 38 2 6 2 15 2" xfId="7792"/>
    <cellStyle name="Normal 38 2 6 2 15 3" xfId="13324"/>
    <cellStyle name="Normal 38 2 6 2 16" xfId="2436"/>
    <cellStyle name="Normal 38 2 6 2 16 2" xfId="7910"/>
    <cellStyle name="Normal 38 2 6 2 16 3" xfId="13442"/>
    <cellStyle name="Normal 38 2 6 2 17" xfId="2553"/>
    <cellStyle name="Normal 38 2 6 2 17 2" xfId="8026"/>
    <cellStyle name="Normal 38 2 6 2 17 3" xfId="13558"/>
    <cellStyle name="Normal 38 2 6 2 18" xfId="2671"/>
    <cellStyle name="Normal 38 2 6 2 18 2" xfId="8143"/>
    <cellStyle name="Normal 38 2 6 2 18 3" xfId="13675"/>
    <cellStyle name="Normal 38 2 6 2 19" xfId="2791"/>
    <cellStyle name="Normal 38 2 6 2 19 2" xfId="8262"/>
    <cellStyle name="Normal 38 2 6 2 19 3" xfId="13794"/>
    <cellStyle name="Normal 38 2 6 2 2" xfId="330"/>
    <cellStyle name="Normal 38 2 6 2 2 2" xfId="710"/>
    <cellStyle name="Normal 38 2 6 2 2 2 2" xfId="5162"/>
    <cellStyle name="Normal 38 2 6 2 2 2 2 2" xfId="6420"/>
    <cellStyle name="Normal 38 2 6 2 2 2 2 2 2" xfId="11954"/>
    <cellStyle name="Normal 38 2 6 2 2 2 2 3" xfId="10696"/>
    <cellStyle name="Normal 38 2 6 2 2 2 3" xfId="5808"/>
    <cellStyle name="Normal 38 2 6 2 2 2 3 2" xfId="11342"/>
    <cellStyle name="Normal 38 2 6 2 2 2 4" xfId="4548"/>
    <cellStyle name="Normal 38 2 6 2 2 2 5" xfId="10087"/>
    <cellStyle name="Normal 38 2 6 2 2 3" xfId="5161"/>
    <cellStyle name="Normal 38 2 6 2 2 3 2" xfId="6419"/>
    <cellStyle name="Normal 38 2 6 2 2 3 2 2" xfId="11953"/>
    <cellStyle name="Normal 38 2 6 2 2 3 3" xfId="10695"/>
    <cellStyle name="Normal 38 2 6 2 2 4" xfId="5645"/>
    <cellStyle name="Normal 38 2 6 2 2 4 2" xfId="11179"/>
    <cellStyle name="Normal 38 2 6 2 2 5" xfId="4385"/>
    <cellStyle name="Normal 38 2 6 2 2 6" xfId="9924"/>
    <cellStyle name="Normal 38 2 6 2 20" xfId="2906"/>
    <cellStyle name="Normal 38 2 6 2 20 2" xfId="8376"/>
    <cellStyle name="Normal 38 2 6 2 20 3" xfId="13908"/>
    <cellStyle name="Normal 38 2 6 2 21" xfId="3021"/>
    <cellStyle name="Normal 38 2 6 2 21 2" xfId="8490"/>
    <cellStyle name="Normal 38 2 6 2 21 3" xfId="14022"/>
    <cellStyle name="Normal 38 2 6 2 22" xfId="3136"/>
    <cellStyle name="Normal 38 2 6 2 22 2" xfId="8604"/>
    <cellStyle name="Normal 38 2 6 2 22 3" xfId="14136"/>
    <cellStyle name="Normal 38 2 6 2 23" xfId="3251"/>
    <cellStyle name="Normal 38 2 6 2 23 2" xfId="8718"/>
    <cellStyle name="Normal 38 2 6 2 23 3" xfId="14250"/>
    <cellStyle name="Normal 38 2 6 2 24" xfId="3366"/>
    <cellStyle name="Normal 38 2 6 2 24 2" xfId="8832"/>
    <cellStyle name="Normal 38 2 6 2 24 3" xfId="14364"/>
    <cellStyle name="Normal 38 2 6 2 25" xfId="3484"/>
    <cellStyle name="Normal 38 2 6 2 25 2" xfId="8949"/>
    <cellStyle name="Normal 38 2 6 2 25 3" xfId="14481"/>
    <cellStyle name="Normal 38 2 6 2 26" xfId="3604"/>
    <cellStyle name="Normal 38 2 6 2 26 2" xfId="9068"/>
    <cellStyle name="Normal 38 2 6 2 26 3" xfId="14600"/>
    <cellStyle name="Normal 38 2 6 2 27" xfId="3736"/>
    <cellStyle name="Normal 38 2 6 2 27 2" xfId="9199"/>
    <cellStyle name="Normal 38 2 6 2 27 3" xfId="14731"/>
    <cellStyle name="Normal 38 2 6 2 28" xfId="3852"/>
    <cellStyle name="Normal 38 2 6 2 28 2" xfId="9314"/>
    <cellStyle name="Normal 38 2 6 2 28 3" xfId="14846"/>
    <cellStyle name="Normal 38 2 6 2 29" xfId="3967"/>
    <cellStyle name="Normal 38 2 6 2 29 2" xfId="9428"/>
    <cellStyle name="Normal 38 2 6 2 29 3" xfId="14960"/>
    <cellStyle name="Normal 38 2 6 2 3" xfId="847"/>
    <cellStyle name="Normal 38 2 6 2 3 2" xfId="5163"/>
    <cellStyle name="Normal 38 2 6 2 3 2 2" xfId="6421"/>
    <cellStyle name="Normal 38 2 6 2 3 2 2 2" xfId="11955"/>
    <cellStyle name="Normal 38 2 6 2 3 2 3" xfId="10697"/>
    <cellStyle name="Normal 38 2 6 2 3 3" xfId="5809"/>
    <cellStyle name="Normal 38 2 6 2 3 3 2" xfId="11343"/>
    <cellStyle name="Normal 38 2 6 2 3 4" xfId="4549"/>
    <cellStyle name="Normal 38 2 6 2 3 5" xfId="10088"/>
    <cellStyle name="Normal 38 2 6 2 30" xfId="571"/>
    <cellStyle name="Normal 38 2 6 2 30 2" xfId="9548"/>
    <cellStyle name="Normal 38 2 6 2 30 3" xfId="15080"/>
    <cellStyle name="Normal 38 2 6 2 31" xfId="450"/>
    <cellStyle name="Normal 38 2 6 2 31 2" xfId="6842"/>
    <cellStyle name="Normal 38 2 6 2 31 3" xfId="12374"/>
    <cellStyle name="Normal 38 2 6 2 32" xfId="4132"/>
    <cellStyle name="Normal 38 2 6 2 33" xfId="9668"/>
    <cellStyle name="Normal 38 2 6 2 4" xfId="964"/>
    <cellStyle name="Normal 38 2 6 2 4 2" xfId="5164"/>
    <cellStyle name="Normal 38 2 6 2 4 2 2" xfId="6422"/>
    <cellStyle name="Normal 38 2 6 2 4 2 2 2" xfId="11956"/>
    <cellStyle name="Normal 38 2 6 2 4 2 3" xfId="10698"/>
    <cellStyle name="Normal 38 2 6 2 4 3" xfId="5993"/>
    <cellStyle name="Normal 38 2 6 2 4 3 2" xfId="11527"/>
    <cellStyle name="Normal 38 2 6 2 4 4" xfId="4734"/>
    <cellStyle name="Normal 38 2 6 2 4 5" xfId="10271"/>
    <cellStyle name="Normal 38 2 6 2 5" xfId="1080"/>
    <cellStyle name="Normal 38 2 6 2 5 2" xfId="6418"/>
    <cellStyle name="Normal 38 2 6 2 5 2 2" xfId="11952"/>
    <cellStyle name="Normal 38 2 6 2 5 3" xfId="5160"/>
    <cellStyle name="Normal 38 2 6 2 5 4" xfId="10694"/>
    <cellStyle name="Normal 38 2 6 2 6" xfId="1196"/>
    <cellStyle name="Normal 38 2 6 2 6 2" xfId="6976"/>
    <cellStyle name="Normal 38 2 6 2 6 2 2" xfId="12508"/>
    <cellStyle name="Normal 38 2 6 2 6 3" xfId="4249"/>
    <cellStyle name="Normal 38 2 6 2 6 4" xfId="9788"/>
    <cellStyle name="Normal 38 2 6 2 7" xfId="1311"/>
    <cellStyle name="Normal 38 2 6 2 7 2" xfId="5505"/>
    <cellStyle name="Normal 38 2 6 2 7 3" xfId="11039"/>
    <cellStyle name="Normal 38 2 6 2 8" xfId="1426"/>
    <cellStyle name="Normal 38 2 6 2 8 2" xfId="7034"/>
    <cellStyle name="Normal 38 2 6 2 8 3" xfId="12566"/>
    <cellStyle name="Normal 38 2 6 2 9" xfId="1541"/>
    <cellStyle name="Normal 38 2 6 2 9 2" xfId="6921"/>
    <cellStyle name="Normal 38 2 6 2 9 3" xfId="12453"/>
    <cellStyle name="Normal 38 2 6 20" xfId="2747"/>
    <cellStyle name="Normal 38 2 6 20 2" xfId="8218"/>
    <cellStyle name="Normal 38 2 6 20 3" xfId="13750"/>
    <cellStyle name="Normal 38 2 6 21" xfId="2862"/>
    <cellStyle name="Normal 38 2 6 21 2" xfId="8332"/>
    <cellStyle name="Normal 38 2 6 21 3" xfId="13864"/>
    <cellStyle name="Normal 38 2 6 22" xfId="2977"/>
    <cellStyle name="Normal 38 2 6 22 2" xfId="8446"/>
    <cellStyle name="Normal 38 2 6 22 3" xfId="13978"/>
    <cellStyle name="Normal 38 2 6 23" xfId="3092"/>
    <cellStyle name="Normal 38 2 6 23 2" xfId="8560"/>
    <cellStyle name="Normal 38 2 6 23 3" xfId="14092"/>
    <cellStyle name="Normal 38 2 6 24" xfId="3207"/>
    <cellStyle name="Normal 38 2 6 24 2" xfId="8674"/>
    <cellStyle name="Normal 38 2 6 24 3" xfId="14206"/>
    <cellStyle name="Normal 38 2 6 25" xfId="3322"/>
    <cellStyle name="Normal 38 2 6 25 2" xfId="8788"/>
    <cellStyle name="Normal 38 2 6 25 3" xfId="14320"/>
    <cellStyle name="Normal 38 2 6 26" xfId="3440"/>
    <cellStyle name="Normal 38 2 6 26 2" xfId="8905"/>
    <cellStyle name="Normal 38 2 6 26 3" xfId="14437"/>
    <cellStyle name="Normal 38 2 6 27" xfId="3560"/>
    <cellStyle name="Normal 38 2 6 27 2" xfId="9024"/>
    <cellStyle name="Normal 38 2 6 27 3" xfId="14556"/>
    <cellStyle name="Normal 38 2 6 28" xfId="3692"/>
    <cellStyle name="Normal 38 2 6 28 2" xfId="9155"/>
    <cellStyle name="Normal 38 2 6 28 3" xfId="14687"/>
    <cellStyle name="Normal 38 2 6 29" xfId="3808"/>
    <cellStyle name="Normal 38 2 6 29 2" xfId="9270"/>
    <cellStyle name="Normal 38 2 6 29 3" xfId="14802"/>
    <cellStyle name="Normal 38 2 6 3" xfId="286"/>
    <cellStyle name="Normal 38 2 6 3 2" xfId="649"/>
    <cellStyle name="Normal 38 2 6 3 2 2" xfId="5166"/>
    <cellStyle name="Normal 38 2 6 3 2 2 2" xfId="6424"/>
    <cellStyle name="Normal 38 2 6 3 2 2 2 2" xfId="11958"/>
    <cellStyle name="Normal 38 2 6 3 2 2 3" xfId="10700"/>
    <cellStyle name="Normal 38 2 6 3 2 3" xfId="5810"/>
    <cellStyle name="Normal 38 2 6 3 2 3 2" xfId="11344"/>
    <cellStyle name="Normal 38 2 6 3 2 4" xfId="4550"/>
    <cellStyle name="Normal 38 2 6 3 2 5" xfId="10089"/>
    <cellStyle name="Normal 38 2 6 3 3" xfId="5165"/>
    <cellStyle name="Normal 38 2 6 3 3 2" xfId="6423"/>
    <cellStyle name="Normal 38 2 6 3 3 2 2" xfId="11957"/>
    <cellStyle name="Normal 38 2 6 3 3 3" xfId="10699"/>
    <cellStyle name="Normal 38 2 6 3 4" xfId="5584"/>
    <cellStyle name="Normal 38 2 6 3 4 2" xfId="11118"/>
    <cellStyle name="Normal 38 2 6 3 5" xfId="4325"/>
    <cellStyle name="Normal 38 2 6 3 6" xfId="9864"/>
    <cellStyle name="Normal 38 2 6 30" xfId="3923"/>
    <cellStyle name="Normal 38 2 6 30 2" xfId="9384"/>
    <cellStyle name="Normal 38 2 6 30 3" xfId="14916"/>
    <cellStyle name="Normal 38 2 6 31" xfId="527"/>
    <cellStyle name="Normal 38 2 6 31 2" xfId="9504"/>
    <cellStyle name="Normal 38 2 6 31 3" xfId="15036"/>
    <cellStyle name="Normal 38 2 6 32" xfId="406"/>
    <cellStyle name="Normal 38 2 6 32 2" xfId="6820"/>
    <cellStyle name="Normal 38 2 6 32 3" xfId="12352"/>
    <cellStyle name="Normal 38 2 6 33" xfId="4088"/>
    <cellStyle name="Normal 38 2 6 34" xfId="9624"/>
    <cellStyle name="Normal 38 2 6 4" xfId="803"/>
    <cellStyle name="Normal 38 2 6 4 2" xfId="5167"/>
    <cellStyle name="Normal 38 2 6 4 2 2" xfId="6425"/>
    <cellStyle name="Normal 38 2 6 4 2 2 2" xfId="11959"/>
    <cellStyle name="Normal 38 2 6 4 2 3" xfId="10701"/>
    <cellStyle name="Normal 38 2 6 4 3" xfId="5811"/>
    <cellStyle name="Normal 38 2 6 4 3 2" xfId="11345"/>
    <cellStyle name="Normal 38 2 6 4 4" xfId="4551"/>
    <cellStyle name="Normal 38 2 6 4 5" xfId="10090"/>
    <cellStyle name="Normal 38 2 6 5" xfId="920"/>
    <cellStyle name="Normal 38 2 6 5 2" xfId="5168"/>
    <cellStyle name="Normal 38 2 6 5 2 2" xfId="6426"/>
    <cellStyle name="Normal 38 2 6 5 2 2 2" xfId="11960"/>
    <cellStyle name="Normal 38 2 6 5 2 3" xfId="10702"/>
    <cellStyle name="Normal 38 2 6 5 3" xfId="5949"/>
    <cellStyle name="Normal 38 2 6 5 3 2" xfId="11483"/>
    <cellStyle name="Normal 38 2 6 5 4" xfId="4690"/>
    <cellStyle name="Normal 38 2 6 5 5" xfId="10227"/>
    <cellStyle name="Normal 38 2 6 6" xfId="1036"/>
    <cellStyle name="Normal 38 2 6 6 2" xfId="6417"/>
    <cellStyle name="Normal 38 2 6 6 2 2" xfId="11951"/>
    <cellStyle name="Normal 38 2 6 6 3" xfId="5159"/>
    <cellStyle name="Normal 38 2 6 6 4" xfId="10693"/>
    <cellStyle name="Normal 38 2 6 7" xfId="1152"/>
    <cellStyle name="Normal 38 2 6 7 2" xfId="6923"/>
    <cellStyle name="Normal 38 2 6 7 2 2" xfId="12455"/>
    <cellStyle name="Normal 38 2 6 7 3" xfId="4205"/>
    <cellStyle name="Normal 38 2 6 7 4" xfId="9744"/>
    <cellStyle name="Normal 38 2 6 8" xfId="1267"/>
    <cellStyle name="Normal 38 2 6 8 2" xfId="5461"/>
    <cellStyle name="Normal 38 2 6 8 3" xfId="10995"/>
    <cellStyle name="Normal 38 2 6 9" xfId="1382"/>
    <cellStyle name="Normal 38 2 6 9 2" xfId="6012"/>
    <cellStyle name="Normal 38 2 6 9 3" xfId="11546"/>
    <cellStyle name="Normal 38 2 7" xfId="204"/>
    <cellStyle name="Normal 38 2 7 10" xfId="1668"/>
    <cellStyle name="Normal 38 2 7 10 2" xfId="7148"/>
    <cellStyle name="Normal 38 2 7 10 3" xfId="12680"/>
    <cellStyle name="Normal 38 2 7 11" xfId="1784"/>
    <cellStyle name="Normal 38 2 7 11 2" xfId="7263"/>
    <cellStyle name="Normal 38 2 7 11 3" xfId="12795"/>
    <cellStyle name="Normal 38 2 7 12" xfId="1958"/>
    <cellStyle name="Normal 38 2 7 12 2" xfId="7436"/>
    <cellStyle name="Normal 38 2 7 12 3" xfId="12968"/>
    <cellStyle name="Normal 38 2 7 13" xfId="2076"/>
    <cellStyle name="Normal 38 2 7 13 2" xfId="7553"/>
    <cellStyle name="Normal 38 2 7 13 3" xfId="13085"/>
    <cellStyle name="Normal 38 2 7 14" xfId="2193"/>
    <cellStyle name="Normal 38 2 7 14 2" xfId="7669"/>
    <cellStyle name="Normal 38 2 7 14 3" xfId="13201"/>
    <cellStyle name="Normal 38 2 7 15" xfId="2312"/>
    <cellStyle name="Normal 38 2 7 15 2" xfId="7787"/>
    <cellStyle name="Normal 38 2 7 15 3" xfId="13319"/>
    <cellStyle name="Normal 38 2 7 16" xfId="2431"/>
    <cellStyle name="Normal 38 2 7 16 2" xfId="7905"/>
    <cellStyle name="Normal 38 2 7 16 3" xfId="13437"/>
    <cellStyle name="Normal 38 2 7 17" xfId="2548"/>
    <cellStyle name="Normal 38 2 7 17 2" xfId="8021"/>
    <cellStyle name="Normal 38 2 7 17 3" xfId="13553"/>
    <cellStyle name="Normal 38 2 7 18" xfId="2666"/>
    <cellStyle name="Normal 38 2 7 18 2" xfId="8138"/>
    <cellStyle name="Normal 38 2 7 18 3" xfId="13670"/>
    <cellStyle name="Normal 38 2 7 19" xfId="2786"/>
    <cellStyle name="Normal 38 2 7 19 2" xfId="8257"/>
    <cellStyle name="Normal 38 2 7 19 3" xfId="13789"/>
    <cellStyle name="Normal 38 2 7 2" xfId="325"/>
    <cellStyle name="Normal 38 2 7 2 2" xfId="659"/>
    <cellStyle name="Normal 38 2 7 2 2 2" xfId="5171"/>
    <cellStyle name="Normal 38 2 7 2 2 2 2" xfId="6429"/>
    <cellStyle name="Normal 38 2 7 2 2 2 2 2" xfId="11963"/>
    <cellStyle name="Normal 38 2 7 2 2 2 3" xfId="10705"/>
    <cellStyle name="Normal 38 2 7 2 2 3" xfId="5812"/>
    <cellStyle name="Normal 38 2 7 2 2 3 2" xfId="11346"/>
    <cellStyle name="Normal 38 2 7 2 2 4" xfId="4552"/>
    <cellStyle name="Normal 38 2 7 2 2 5" xfId="10091"/>
    <cellStyle name="Normal 38 2 7 2 3" xfId="5170"/>
    <cellStyle name="Normal 38 2 7 2 3 2" xfId="6428"/>
    <cellStyle name="Normal 38 2 7 2 3 2 2" xfId="11962"/>
    <cellStyle name="Normal 38 2 7 2 3 3" xfId="10704"/>
    <cellStyle name="Normal 38 2 7 2 4" xfId="5594"/>
    <cellStyle name="Normal 38 2 7 2 4 2" xfId="11128"/>
    <cellStyle name="Normal 38 2 7 2 5" xfId="4335"/>
    <cellStyle name="Normal 38 2 7 2 6" xfId="9874"/>
    <cellStyle name="Normal 38 2 7 20" xfId="2901"/>
    <cellStyle name="Normal 38 2 7 20 2" xfId="8371"/>
    <cellStyle name="Normal 38 2 7 20 3" xfId="13903"/>
    <cellStyle name="Normal 38 2 7 21" xfId="3016"/>
    <cellStyle name="Normal 38 2 7 21 2" xfId="8485"/>
    <cellStyle name="Normal 38 2 7 21 3" xfId="14017"/>
    <cellStyle name="Normal 38 2 7 22" xfId="3131"/>
    <cellStyle name="Normal 38 2 7 22 2" xfId="8599"/>
    <cellStyle name="Normal 38 2 7 22 3" xfId="14131"/>
    <cellStyle name="Normal 38 2 7 23" xfId="3246"/>
    <cellStyle name="Normal 38 2 7 23 2" xfId="8713"/>
    <cellStyle name="Normal 38 2 7 23 3" xfId="14245"/>
    <cellStyle name="Normal 38 2 7 24" xfId="3361"/>
    <cellStyle name="Normal 38 2 7 24 2" xfId="8827"/>
    <cellStyle name="Normal 38 2 7 24 3" xfId="14359"/>
    <cellStyle name="Normal 38 2 7 25" xfId="3479"/>
    <cellStyle name="Normal 38 2 7 25 2" xfId="8944"/>
    <cellStyle name="Normal 38 2 7 25 3" xfId="14476"/>
    <cellStyle name="Normal 38 2 7 26" xfId="3599"/>
    <cellStyle name="Normal 38 2 7 26 2" xfId="9063"/>
    <cellStyle name="Normal 38 2 7 26 3" xfId="14595"/>
    <cellStyle name="Normal 38 2 7 27" xfId="3731"/>
    <cellStyle name="Normal 38 2 7 27 2" xfId="9194"/>
    <cellStyle name="Normal 38 2 7 27 3" xfId="14726"/>
    <cellStyle name="Normal 38 2 7 28" xfId="3847"/>
    <cellStyle name="Normal 38 2 7 28 2" xfId="9309"/>
    <cellStyle name="Normal 38 2 7 28 3" xfId="14841"/>
    <cellStyle name="Normal 38 2 7 29" xfId="3962"/>
    <cellStyle name="Normal 38 2 7 29 2" xfId="9423"/>
    <cellStyle name="Normal 38 2 7 29 3" xfId="14955"/>
    <cellStyle name="Normal 38 2 7 3" xfId="842"/>
    <cellStyle name="Normal 38 2 7 3 2" xfId="5172"/>
    <cellStyle name="Normal 38 2 7 3 2 2" xfId="6430"/>
    <cellStyle name="Normal 38 2 7 3 2 2 2" xfId="11964"/>
    <cellStyle name="Normal 38 2 7 3 2 3" xfId="10706"/>
    <cellStyle name="Normal 38 2 7 3 3" xfId="5813"/>
    <cellStyle name="Normal 38 2 7 3 3 2" xfId="11347"/>
    <cellStyle name="Normal 38 2 7 3 4" xfId="4553"/>
    <cellStyle name="Normal 38 2 7 3 5" xfId="10092"/>
    <cellStyle name="Normal 38 2 7 30" xfId="566"/>
    <cellStyle name="Normal 38 2 7 30 2" xfId="9543"/>
    <cellStyle name="Normal 38 2 7 30 3" xfId="15075"/>
    <cellStyle name="Normal 38 2 7 31" xfId="445"/>
    <cellStyle name="Normal 38 2 7 31 2" xfId="5369"/>
    <cellStyle name="Normal 38 2 7 31 3" xfId="10903"/>
    <cellStyle name="Normal 38 2 7 32" xfId="4127"/>
    <cellStyle name="Normal 38 2 7 33" xfId="9663"/>
    <cellStyle name="Normal 38 2 7 4" xfId="959"/>
    <cellStyle name="Normal 38 2 7 4 2" xfId="5173"/>
    <cellStyle name="Normal 38 2 7 4 2 2" xfId="6431"/>
    <cellStyle name="Normal 38 2 7 4 2 2 2" xfId="11965"/>
    <cellStyle name="Normal 38 2 7 4 2 3" xfId="10707"/>
    <cellStyle name="Normal 38 2 7 4 3" xfId="5988"/>
    <cellStyle name="Normal 38 2 7 4 3 2" xfId="11522"/>
    <cellStyle name="Normal 38 2 7 4 4" xfId="4729"/>
    <cellStyle name="Normal 38 2 7 4 5" xfId="10266"/>
    <cellStyle name="Normal 38 2 7 5" xfId="1075"/>
    <cellStyle name="Normal 38 2 7 5 2" xfId="6427"/>
    <cellStyle name="Normal 38 2 7 5 2 2" xfId="11961"/>
    <cellStyle name="Normal 38 2 7 5 3" xfId="5169"/>
    <cellStyle name="Normal 38 2 7 5 4" xfId="10703"/>
    <cellStyle name="Normal 38 2 7 6" xfId="1191"/>
    <cellStyle name="Normal 38 2 7 6 2" xfId="6702"/>
    <cellStyle name="Normal 38 2 7 6 2 2" xfId="12234"/>
    <cellStyle name="Normal 38 2 7 6 3" xfId="4244"/>
    <cellStyle name="Normal 38 2 7 6 4" xfId="9783"/>
    <cellStyle name="Normal 38 2 7 7" xfId="1306"/>
    <cellStyle name="Normal 38 2 7 7 2" xfId="5500"/>
    <cellStyle name="Normal 38 2 7 7 3" xfId="11034"/>
    <cellStyle name="Normal 38 2 7 8" xfId="1421"/>
    <cellStyle name="Normal 38 2 7 8 2" xfId="6667"/>
    <cellStyle name="Normal 38 2 7 8 3" xfId="12200"/>
    <cellStyle name="Normal 38 2 7 9" xfId="1536"/>
    <cellStyle name="Normal 38 2 7 9 2" xfId="6942"/>
    <cellStyle name="Normal 38 2 7 9 3" xfId="12474"/>
    <cellStyle name="Normal 38 2 8" xfId="236"/>
    <cellStyle name="Normal 38 2 8 2" xfId="598"/>
    <cellStyle name="Normal 38 2 8 2 2" xfId="5175"/>
    <cellStyle name="Normal 38 2 8 2 2 2" xfId="6433"/>
    <cellStyle name="Normal 38 2 8 2 2 2 2" xfId="11967"/>
    <cellStyle name="Normal 38 2 8 2 2 3" xfId="10709"/>
    <cellStyle name="Normal 38 2 8 2 3" xfId="5814"/>
    <cellStyle name="Normal 38 2 8 2 3 2" xfId="11348"/>
    <cellStyle name="Normal 38 2 8 2 4" xfId="4554"/>
    <cellStyle name="Normal 38 2 8 2 5" xfId="10093"/>
    <cellStyle name="Normal 38 2 8 3" xfId="5174"/>
    <cellStyle name="Normal 38 2 8 3 2" xfId="6432"/>
    <cellStyle name="Normal 38 2 8 3 2 2" xfId="11966"/>
    <cellStyle name="Normal 38 2 8 3 3" xfId="10708"/>
    <cellStyle name="Normal 38 2 8 4" xfId="5533"/>
    <cellStyle name="Normal 38 2 8 4 2" xfId="11067"/>
    <cellStyle name="Normal 38 2 8 5" xfId="4275"/>
    <cellStyle name="Normal 38 2 8 6" xfId="9814"/>
    <cellStyle name="Normal 38 2 9" xfId="752"/>
    <cellStyle name="Normal 38 2 9 2" xfId="5176"/>
    <cellStyle name="Normal 38 2 9 2 2" xfId="6434"/>
    <cellStyle name="Normal 38 2 9 2 2 2" xfId="11968"/>
    <cellStyle name="Normal 38 2 9 2 3" xfId="10710"/>
    <cellStyle name="Normal 38 2 9 3" xfId="5815"/>
    <cellStyle name="Normal 38 2 9 3 2" xfId="11349"/>
    <cellStyle name="Normal 38 2 9 4" xfId="4555"/>
    <cellStyle name="Normal 38 2 9 5" xfId="10094"/>
    <cellStyle name="Normal 38 20" xfId="1822"/>
    <cellStyle name="Normal 38 20 2" xfId="7301"/>
    <cellStyle name="Normal 38 20 3" xfId="12833"/>
    <cellStyle name="Normal 38 21" xfId="1847"/>
    <cellStyle name="Normal 38 21 2" xfId="7326"/>
    <cellStyle name="Normal 38 21 3" xfId="12858"/>
    <cellStyle name="Normal 38 22" xfId="1836"/>
    <cellStyle name="Normal 38 22 2" xfId="7315"/>
    <cellStyle name="Normal 38 22 3" xfId="12847"/>
    <cellStyle name="Normal 38 23" xfId="1856"/>
    <cellStyle name="Normal 38 23 2" xfId="7335"/>
    <cellStyle name="Normal 38 23 3" xfId="12867"/>
    <cellStyle name="Normal 38 24" xfId="1829"/>
    <cellStyle name="Normal 38 24 2" xfId="7308"/>
    <cellStyle name="Normal 38 24 3" xfId="12840"/>
    <cellStyle name="Normal 38 25" xfId="2223"/>
    <cellStyle name="Normal 38 25 2" xfId="7699"/>
    <cellStyle name="Normal 38 25 3" xfId="13231"/>
    <cellStyle name="Normal 38 26" xfId="2691"/>
    <cellStyle name="Normal 38 26 2" xfId="8163"/>
    <cellStyle name="Normal 38 26 3" xfId="13695"/>
    <cellStyle name="Normal 38 27" xfId="2222"/>
    <cellStyle name="Normal 38 27 2" xfId="7698"/>
    <cellStyle name="Normal 38 27 3" xfId="13230"/>
    <cellStyle name="Normal 38 28" xfId="1828"/>
    <cellStyle name="Normal 38 28 2" xfId="7307"/>
    <cellStyle name="Normal 38 28 3" xfId="12839"/>
    <cellStyle name="Normal 38 29" xfId="1852"/>
    <cellStyle name="Normal 38 29 2" xfId="7331"/>
    <cellStyle name="Normal 38 29 3" xfId="12863"/>
    <cellStyle name="Normal 38 3" xfId="128"/>
    <cellStyle name="Normal 38 3 10" xfId="1460"/>
    <cellStyle name="Normal 38 3 10 2" xfId="6871"/>
    <cellStyle name="Normal 38 3 10 3" xfId="12403"/>
    <cellStyle name="Normal 38 3 11" xfId="1592"/>
    <cellStyle name="Normal 38 3 11 2" xfId="7072"/>
    <cellStyle name="Normal 38 3 11 3" xfId="12604"/>
    <cellStyle name="Normal 38 3 12" xfId="1708"/>
    <cellStyle name="Normal 38 3 12 2" xfId="7187"/>
    <cellStyle name="Normal 38 3 12 3" xfId="12719"/>
    <cellStyle name="Normal 38 3 13" xfId="1882"/>
    <cellStyle name="Normal 38 3 13 2" xfId="7360"/>
    <cellStyle name="Normal 38 3 13 3" xfId="12892"/>
    <cellStyle name="Normal 38 3 14" xfId="2000"/>
    <cellStyle name="Normal 38 3 14 2" xfId="7477"/>
    <cellStyle name="Normal 38 3 14 3" xfId="13009"/>
    <cellStyle name="Normal 38 3 15" xfId="2117"/>
    <cellStyle name="Normal 38 3 15 2" xfId="7593"/>
    <cellStyle name="Normal 38 3 15 3" xfId="13125"/>
    <cellStyle name="Normal 38 3 16" xfId="2236"/>
    <cellStyle name="Normal 38 3 16 2" xfId="7711"/>
    <cellStyle name="Normal 38 3 16 3" xfId="13243"/>
    <cellStyle name="Normal 38 3 17" xfId="2355"/>
    <cellStyle name="Normal 38 3 17 2" xfId="7829"/>
    <cellStyle name="Normal 38 3 17 3" xfId="13361"/>
    <cellStyle name="Normal 38 3 18" xfId="2472"/>
    <cellStyle name="Normal 38 3 18 2" xfId="7945"/>
    <cellStyle name="Normal 38 3 18 3" xfId="13477"/>
    <cellStyle name="Normal 38 3 19" xfId="2590"/>
    <cellStyle name="Normal 38 3 19 2" xfId="8062"/>
    <cellStyle name="Normal 38 3 19 3" xfId="13594"/>
    <cellStyle name="Normal 38 3 2" xfId="210"/>
    <cellStyle name="Normal 38 3 2 10" xfId="1674"/>
    <cellStyle name="Normal 38 3 2 10 2" xfId="7154"/>
    <cellStyle name="Normal 38 3 2 10 3" xfId="12686"/>
    <cellStyle name="Normal 38 3 2 11" xfId="1790"/>
    <cellStyle name="Normal 38 3 2 11 2" xfId="7269"/>
    <cellStyle name="Normal 38 3 2 11 3" xfId="12801"/>
    <cellStyle name="Normal 38 3 2 12" xfId="1964"/>
    <cellStyle name="Normal 38 3 2 12 2" xfId="7442"/>
    <cellStyle name="Normal 38 3 2 12 3" xfId="12974"/>
    <cellStyle name="Normal 38 3 2 13" xfId="2082"/>
    <cellStyle name="Normal 38 3 2 13 2" xfId="7559"/>
    <cellStyle name="Normal 38 3 2 13 3" xfId="13091"/>
    <cellStyle name="Normal 38 3 2 14" xfId="2199"/>
    <cellStyle name="Normal 38 3 2 14 2" xfId="7675"/>
    <cellStyle name="Normal 38 3 2 14 3" xfId="13207"/>
    <cellStyle name="Normal 38 3 2 15" xfId="2318"/>
    <cellStyle name="Normal 38 3 2 15 2" xfId="7793"/>
    <cellStyle name="Normal 38 3 2 15 3" xfId="13325"/>
    <cellStyle name="Normal 38 3 2 16" xfId="2437"/>
    <cellStyle name="Normal 38 3 2 16 2" xfId="7911"/>
    <cellStyle name="Normal 38 3 2 16 3" xfId="13443"/>
    <cellStyle name="Normal 38 3 2 17" xfId="2554"/>
    <cellStyle name="Normal 38 3 2 17 2" xfId="8027"/>
    <cellStyle name="Normal 38 3 2 17 3" xfId="13559"/>
    <cellStyle name="Normal 38 3 2 18" xfId="2672"/>
    <cellStyle name="Normal 38 3 2 18 2" xfId="8144"/>
    <cellStyle name="Normal 38 3 2 18 3" xfId="13676"/>
    <cellStyle name="Normal 38 3 2 19" xfId="2792"/>
    <cellStyle name="Normal 38 3 2 19 2" xfId="8263"/>
    <cellStyle name="Normal 38 3 2 19 3" xfId="13795"/>
    <cellStyle name="Normal 38 3 2 2" xfId="331"/>
    <cellStyle name="Normal 38 3 2 2 2" xfId="673"/>
    <cellStyle name="Normal 38 3 2 2 2 2" xfId="5180"/>
    <cellStyle name="Normal 38 3 2 2 2 2 2" xfId="6438"/>
    <cellStyle name="Normal 38 3 2 2 2 2 2 2" xfId="11972"/>
    <cellStyle name="Normal 38 3 2 2 2 2 3" xfId="10714"/>
    <cellStyle name="Normal 38 3 2 2 2 3" xfId="5816"/>
    <cellStyle name="Normal 38 3 2 2 2 3 2" xfId="11350"/>
    <cellStyle name="Normal 38 3 2 2 2 4" xfId="4556"/>
    <cellStyle name="Normal 38 3 2 2 2 5" xfId="10095"/>
    <cellStyle name="Normal 38 3 2 2 3" xfId="5179"/>
    <cellStyle name="Normal 38 3 2 2 3 2" xfId="6437"/>
    <cellStyle name="Normal 38 3 2 2 3 2 2" xfId="11971"/>
    <cellStyle name="Normal 38 3 2 2 3 3" xfId="10713"/>
    <cellStyle name="Normal 38 3 2 2 4" xfId="5608"/>
    <cellStyle name="Normal 38 3 2 2 4 2" xfId="11142"/>
    <cellStyle name="Normal 38 3 2 2 5" xfId="4348"/>
    <cellStyle name="Normal 38 3 2 2 6" xfId="9887"/>
    <cellStyle name="Normal 38 3 2 20" xfId="2907"/>
    <cellStyle name="Normal 38 3 2 20 2" xfId="8377"/>
    <cellStyle name="Normal 38 3 2 20 3" xfId="13909"/>
    <cellStyle name="Normal 38 3 2 21" xfId="3022"/>
    <cellStyle name="Normal 38 3 2 21 2" xfId="8491"/>
    <cellStyle name="Normal 38 3 2 21 3" xfId="14023"/>
    <cellStyle name="Normal 38 3 2 22" xfId="3137"/>
    <cellStyle name="Normal 38 3 2 22 2" xfId="8605"/>
    <cellStyle name="Normal 38 3 2 22 3" xfId="14137"/>
    <cellStyle name="Normal 38 3 2 23" xfId="3252"/>
    <cellStyle name="Normal 38 3 2 23 2" xfId="8719"/>
    <cellStyle name="Normal 38 3 2 23 3" xfId="14251"/>
    <cellStyle name="Normal 38 3 2 24" xfId="3367"/>
    <cellStyle name="Normal 38 3 2 24 2" xfId="8833"/>
    <cellStyle name="Normal 38 3 2 24 3" xfId="14365"/>
    <cellStyle name="Normal 38 3 2 25" xfId="3485"/>
    <cellStyle name="Normal 38 3 2 25 2" xfId="8950"/>
    <cellStyle name="Normal 38 3 2 25 3" xfId="14482"/>
    <cellStyle name="Normal 38 3 2 26" xfId="3605"/>
    <cellStyle name="Normal 38 3 2 26 2" xfId="9069"/>
    <cellStyle name="Normal 38 3 2 26 3" xfId="14601"/>
    <cellStyle name="Normal 38 3 2 27" xfId="3737"/>
    <cellStyle name="Normal 38 3 2 27 2" xfId="9200"/>
    <cellStyle name="Normal 38 3 2 27 3" xfId="14732"/>
    <cellStyle name="Normal 38 3 2 28" xfId="3853"/>
    <cellStyle name="Normal 38 3 2 28 2" xfId="9315"/>
    <cellStyle name="Normal 38 3 2 28 3" xfId="14847"/>
    <cellStyle name="Normal 38 3 2 29" xfId="3968"/>
    <cellStyle name="Normal 38 3 2 29 2" xfId="9429"/>
    <cellStyle name="Normal 38 3 2 29 3" xfId="14961"/>
    <cellStyle name="Normal 38 3 2 3" xfId="848"/>
    <cellStyle name="Normal 38 3 2 3 2" xfId="5181"/>
    <cellStyle name="Normal 38 3 2 3 2 2" xfId="6439"/>
    <cellStyle name="Normal 38 3 2 3 2 2 2" xfId="11973"/>
    <cellStyle name="Normal 38 3 2 3 2 3" xfId="10715"/>
    <cellStyle name="Normal 38 3 2 3 3" xfId="5817"/>
    <cellStyle name="Normal 38 3 2 3 3 2" xfId="11351"/>
    <cellStyle name="Normal 38 3 2 3 4" xfId="4557"/>
    <cellStyle name="Normal 38 3 2 3 5" xfId="10096"/>
    <cellStyle name="Normal 38 3 2 30" xfId="572"/>
    <cellStyle name="Normal 38 3 2 30 2" xfId="9549"/>
    <cellStyle name="Normal 38 3 2 30 3" xfId="15081"/>
    <cellStyle name="Normal 38 3 2 31" xfId="451"/>
    <cellStyle name="Normal 38 3 2 31 2" xfId="6741"/>
    <cellStyle name="Normal 38 3 2 31 3" xfId="12273"/>
    <cellStyle name="Normal 38 3 2 32" xfId="4133"/>
    <cellStyle name="Normal 38 3 2 33" xfId="9669"/>
    <cellStyle name="Normal 38 3 2 4" xfId="965"/>
    <cellStyle name="Normal 38 3 2 4 2" xfId="5182"/>
    <cellStyle name="Normal 38 3 2 4 2 2" xfId="6440"/>
    <cellStyle name="Normal 38 3 2 4 2 2 2" xfId="11974"/>
    <cellStyle name="Normal 38 3 2 4 2 3" xfId="10716"/>
    <cellStyle name="Normal 38 3 2 4 3" xfId="5994"/>
    <cellStyle name="Normal 38 3 2 4 3 2" xfId="11528"/>
    <cellStyle name="Normal 38 3 2 4 4" xfId="4735"/>
    <cellStyle name="Normal 38 3 2 4 5" xfId="10272"/>
    <cellStyle name="Normal 38 3 2 5" xfId="1081"/>
    <cellStyle name="Normal 38 3 2 5 2" xfId="6436"/>
    <cellStyle name="Normal 38 3 2 5 2 2" xfId="11970"/>
    <cellStyle name="Normal 38 3 2 5 3" xfId="5178"/>
    <cellStyle name="Normal 38 3 2 5 4" xfId="10712"/>
    <cellStyle name="Normal 38 3 2 6" xfId="1197"/>
    <cellStyle name="Normal 38 3 2 6 2" xfId="6734"/>
    <cellStyle name="Normal 38 3 2 6 2 2" xfId="12266"/>
    <cellStyle name="Normal 38 3 2 6 3" xfId="4250"/>
    <cellStyle name="Normal 38 3 2 6 4" xfId="9789"/>
    <cellStyle name="Normal 38 3 2 7" xfId="1312"/>
    <cellStyle name="Normal 38 3 2 7 2" xfId="5506"/>
    <cellStyle name="Normal 38 3 2 7 3" xfId="11040"/>
    <cellStyle name="Normal 38 3 2 8" xfId="1427"/>
    <cellStyle name="Normal 38 3 2 8 2" xfId="6699"/>
    <cellStyle name="Normal 38 3 2 8 3" xfId="12231"/>
    <cellStyle name="Normal 38 3 2 9" xfId="1542"/>
    <cellStyle name="Normal 38 3 2 9 2" xfId="7043"/>
    <cellStyle name="Normal 38 3 2 9 3" xfId="12575"/>
    <cellStyle name="Normal 38 3 20" xfId="2710"/>
    <cellStyle name="Normal 38 3 20 2" xfId="8181"/>
    <cellStyle name="Normal 38 3 20 3" xfId="13713"/>
    <cellStyle name="Normal 38 3 21" xfId="2825"/>
    <cellStyle name="Normal 38 3 21 2" xfId="8295"/>
    <cellStyle name="Normal 38 3 21 3" xfId="13827"/>
    <cellStyle name="Normal 38 3 22" xfId="2940"/>
    <cellStyle name="Normal 38 3 22 2" xfId="8409"/>
    <cellStyle name="Normal 38 3 22 3" xfId="13941"/>
    <cellStyle name="Normal 38 3 23" xfId="3055"/>
    <cellStyle name="Normal 38 3 23 2" xfId="8523"/>
    <cellStyle name="Normal 38 3 23 3" xfId="14055"/>
    <cellStyle name="Normal 38 3 24" xfId="3170"/>
    <cellStyle name="Normal 38 3 24 2" xfId="8637"/>
    <cellStyle name="Normal 38 3 24 3" xfId="14169"/>
    <cellStyle name="Normal 38 3 25" xfId="3285"/>
    <cellStyle name="Normal 38 3 25 2" xfId="8751"/>
    <cellStyle name="Normal 38 3 25 3" xfId="14283"/>
    <cellStyle name="Normal 38 3 26" xfId="3403"/>
    <cellStyle name="Normal 38 3 26 2" xfId="8868"/>
    <cellStyle name="Normal 38 3 26 3" xfId="14400"/>
    <cellStyle name="Normal 38 3 27" xfId="3523"/>
    <cellStyle name="Normal 38 3 27 2" xfId="8987"/>
    <cellStyle name="Normal 38 3 27 3" xfId="14519"/>
    <cellStyle name="Normal 38 3 28" xfId="3655"/>
    <cellStyle name="Normal 38 3 28 2" xfId="9118"/>
    <cellStyle name="Normal 38 3 28 3" xfId="14650"/>
    <cellStyle name="Normal 38 3 29" xfId="3771"/>
    <cellStyle name="Normal 38 3 29 2" xfId="9233"/>
    <cellStyle name="Normal 38 3 29 3" xfId="14765"/>
    <cellStyle name="Normal 38 3 3" xfId="249"/>
    <cellStyle name="Normal 38 3 3 2" xfId="603"/>
    <cellStyle name="Normal 38 3 3 2 2" xfId="5184"/>
    <cellStyle name="Normal 38 3 3 2 2 2" xfId="6442"/>
    <cellStyle name="Normal 38 3 3 2 2 2 2" xfId="11976"/>
    <cellStyle name="Normal 38 3 3 2 2 3" xfId="10718"/>
    <cellStyle name="Normal 38 3 3 2 3" xfId="5818"/>
    <cellStyle name="Normal 38 3 3 2 3 2" xfId="11352"/>
    <cellStyle name="Normal 38 3 3 2 4" xfId="4558"/>
    <cellStyle name="Normal 38 3 3 2 5" xfId="10097"/>
    <cellStyle name="Normal 38 3 3 3" xfId="5183"/>
    <cellStyle name="Normal 38 3 3 3 2" xfId="6441"/>
    <cellStyle name="Normal 38 3 3 3 2 2" xfId="11975"/>
    <cellStyle name="Normal 38 3 3 3 3" xfId="10717"/>
    <cellStyle name="Normal 38 3 3 4" xfId="5538"/>
    <cellStyle name="Normal 38 3 3 4 2" xfId="11072"/>
    <cellStyle name="Normal 38 3 3 5" xfId="4280"/>
    <cellStyle name="Normal 38 3 3 6" xfId="9819"/>
    <cellStyle name="Normal 38 3 30" xfId="3886"/>
    <cellStyle name="Normal 38 3 30 2" xfId="9347"/>
    <cellStyle name="Normal 38 3 30 3" xfId="14879"/>
    <cellStyle name="Normal 38 3 31" xfId="490"/>
    <cellStyle name="Normal 38 3 31 2" xfId="9467"/>
    <cellStyle name="Normal 38 3 31 3" xfId="14999"/>
    <cellStyle name="Normal 38 3 32" xfId="369"/>
    <cellStyle name="Normal 38 3 32 2" xfId="6866"/>
    <cellStyle name="Normal 38 3 32 3" xfId="12398"/>
    <cellStyle name="Normal 38 3 33" xfId="4051"/>
    <cellStyle name="Normal 38 3 34" xfId="9587"/>
    <cellStyle name="Normal 38 3 4" xfId="766"/>
    <cellStyle name="Normal 38 3 4 2" xfId="5185"/>
    <cellStyle name="Normal 38 3 4 2 2" xfId="6443"/>
    <cellStyle name="Normal 38 3 4 2 2 2" xfId="11977"/>
    <cellStyle name="Normal 38 3 4 2 3" xfId="10719"/>
    <cellStyle name="Normal 38 3 4 3" xfId="5819"/>
    <cellStyle name="Normal 38 3 4 3 2" xfId="11353"/>
    <cellStyle name="Normal 38 3 4 4" xfId="4559"/>
    <cellStyle name="Normal 38 3 4 5" xfId="10098"/>
    <cellStyle name="Normal 38 3 5" xfId="883"/>
    <cellStyle name="Normal 38 3 5 2" xfId="5186"/>
    <cellStyle name="Normal 38 3 5 2 2" xfId="6444"/>
    <cellStyle name="Normal 38 3 5 2 2 2" xfId="11978"/>
    <cellStyle name="Normal 38 3 5 2 3" xfId="10720"/>
    <cellStyle name="Normal 38 3 5 3" xfId="5912"/>
    <cellStyle name="Normal 38 3 5 3 2" xfId="11446"/>
    <cellStyle name="Normal 38 3 5 4" xfId="4653"/>
    <cellStyle name="Normal 38 3 5 5" xfId="10190"/>
    <cellStyle name="Normal 38 3 6" xfId="999"/>
    <cellStyle name="Normal 38 3 6 2" xfId="6435"/>
    <cellStyle name="Normal 38 3 6 2 2" xfId="11969"/>
    <cellStyle name="Normal 38 3 6 3" xfId="5177"/>
    <cellStyle name="Normal 38 3 6 4" xfId="10711"/>
    <cellStyle name="Normal 38 3 7" xfId="1115"/>
    <cellStyle name="Normal 38 3 7 2" xfId="7022"/>
    <cellStyle name="Normal 38 3 7 2 2" xfId="12554"/>
    <cellStyle name="Normal 38 3 7 3" xfId="4168"/>
    <cellStyle name="Normal 38 3 7 4" xfId="9707"/>
    <cellStyle name="Normal 38 3 8" xfId="1230"/>
    <cellStyle name="Normal 38 3 8 2" xfId="5424"/>
    <cellStyle name="Normal 38 3 8 3" xfId="10958"/>
    <cellStyle name="Normal 38 3 9" xfId="1345"/>
    <cellStyle name="Normal 38 3 9 2" xfId="6760"/>
    <cellStyle name="Normal 38 3 9 3" xfId="12292"/>
    <cellStyle name="Normal 38 30" xfId="1833"/>
    <cellStyle name="Normal 38 30 2" xfId="7312"/>
    <cellStyle name="Normal 38 30 3" xfId="12844"/>
    <cellStyle name="Normal 38 31" xfId="2216"/>
    <cellStyle name="Normal 38 31 2" xfId="7692"/>
    <cellStyle name="Normal 38 31 3" xfId="13224"/>
    <cellStyle name="Normal 38 32" xfId="3384"/>
    <cellStyle name="Normal 38 32 2" xfId="8850"/>
    <cellStyle name="Normal 38 32 3" xfId="14382"/>
    <cellStyle name="Normal 38 33" xfId="3504"/>
    <cellStyle name="Normal 38 33 2" xfId="8969"/>
    <cellStyle name="Normal 38 33 3" xfId="14501"/>
    <cellStyle name="Normal 38 34" xfId="3636"/>
    <cellStyle name="Normal 38 34 2" xfId="9100"/>
    <cellStyle name="Normal 38 34 3" xfId="14632"/>
    <cellStyle name="Normal 38 35" xfId="3624"/>
    <cellStyle name="Normal 38 35 2" xfId="9088"/>
    <cellStyle name="Normal 38 35 3" xfId="14620"/>
    <cellStyle name="Normal 38 36" xfId="3630"/>
    <cellStyle name="Normal 38 36 2" xfId="9094"/>
    <cellStyle name="Normal 38 36 3" xfId="14626"/>
    <cellStyle name="Normal 38 37" xfId="472"/>
    <cellStyle name="Normal 38 37 2" xfId="9449"/>
    <cellStyle name="Normal 38 37 3" xfId="14981"/>
    <cellStyle name="Normal 38 38" xfId="351"/>
    <cellStyle name="Normal 38 38 2" xfId="6784"/>
    <cellStyle name="Normal 38 38 3" xfId="12316"/>
    <cellStyle name="Normal 38 39" xfId="4033"/>
    <cellStyle name="Normal 38 4" xfId="135"/>
    <cellStyle name="Normal 38 4 10" xfId="1467"/>
    <cellStyle name="Normal 38 4 10 2" xfId="6843"/>
    <cellStyle name="Normal 38 4 10 3" xfId="12375"/>
    <cellStyle name="Normal 38 4 11" xfId="1599"/>
    <cellStyle name="Normal 38 4 11 2" xfId="7079"/>
    <cellStyle name="Normal 38 4 11 3" xfId="12611"/>
    <cellStyle name="Normal 38 4 12" xfId="1715"/>
    <cellStyle name="Normal 38 4 12 2" xfId="7194"/>
    <cellStyle name="Normal 38 4 12 3" xfId="12726"/>
    <cellStyle name="Normal 38 4 13" xfId="1889"/>
    <cellStyle name="Normal 38 4 13 2" xfId="7367"/>
    <cellStyle name="Normal 38 4 13 3" xfId="12899"/>
    <cellStyle name="Normal 38 4 14" xfId="2007"/>
    <cellStyle name="Normal 38 4 14 2" xfId="7484"/>
    <cellStyle name="Normal 38 4 14 3" xfId="13016"/>
    <cellStyle name="Normal 38 4 15" xfId="2124"/>
    <cellStyle name="Normal 38 4 15 2" xfId="7600"/>
    <cellStyle name="Normal 38 4 15 3" xfId="13132"/>
    <cellStyle name="Normal 38 4 16" xfId="2243"/>
    <cellStyle name="Normal 38 4 16 2" xfId="7718"/>
    <cellStyle name="Normal 38 4 16 3" xfId="13250"/>
    <cellStyle name="Normal 38 4 17" xfId="2362"/>
    <cellStyle name="Normal 38 4 17 2" xfId="7836"/>
    <cellStyle name="Normal 38 4 17 3" xfId="13368"/>
    <cellStyle name="Normal 38 4 18" xfId="2479"/>
    <cellStyle name="Normal 38 4 18 2" xfId="7952"/>
    <cellStyle name="Normal 38 4 18 3" xfId="13484"/>
    <cellStyle name="Normal 38 4 19" xfId="2597"/>
    <cellStyle name="Normal 38 4 19 2" xfId="8069"/>
    <cellStyle name="Normal 38 4 19 3" xfId="13601"/>
    <cellStyle name="Normal 38 4 2" xfId="211"/>
    <cellStyle name="Normal 38 4 2 10" xfId="1675"/>
    <cellStyle name="Normal 38 4 2 10 2" xfId="7155"/>
    <cellStyle name="Normal 38 4 2 10 3" xfId="12687"/>
    <cellStyle name="Normal 38 4 2 11" xfId="1791"/>
    <cellStyle name="Normal 38 4 2 11 2" xfId="7270"/>
    <cellStyle name="Normal 38 4 2 11 3" xfId="12802"/>
    <cellStyle name="Normal 38 4 2 12" xfId="1965"/>
    <cellStyle name="Normal 38 4 2 12 2" xfId="7443"/>
    <cellStyle name="Normal 38 4 2 12 3" xfId="12975"/>
    <cellStyle name="Normal 38 4 2 13" xfId="2083"/>
    <cellStyle name="Normal 38 4 2 13 2" xfId="7560"/>
    <cellStyle name="Normal 38 4 2 13 3" xfId="13092"/>
    <cellStyle name="Normal 38 4 2 14" xfId="2200"/>
    <cellStyle name="Normal 38 4 2 14 2" xfId="7676"/>
    <cellStyle name="Normal 38 4 2 14 3" xfId="13208"/>
    <cellStyle name="Normal 38 4 2 15" xfId="2319"/>
    <cellStyle name="Normal 38 4 2 15 2" xfId="7794"/>
    <cellStyle name="Normal 38 4 2 15 3" xfId="13326"/>
    <cellStyle name="Normal 38 4 2 16" xfId="2438"/>
    <cellStyle name="Normal 38 4 2 16 2" xfId="7912"/>
    <cellStyle name="Normal 38 4 2 16 3" xfId="13444"/>
    <cellStyle name="Normal 38 4 2 17" xfId="2555"/>
    <cellStyle name="Normal 38 4 2 17 2" xfId="8028"/>
    <cellStyle name="Normal 38 4 2 17 3" xfId="13560"/>
    <cellStyle name="Normal 38 4 2 18" xfId="2673"/>
    <cellStyle name="Normal 38 4 2 18 2" xfId="8145"/>
    <cellStyle name="Normal 38 4 2 18 3" xfId="13677"/>
    <cellStyle name="Normal 38 4 2 19" xfId="2793"/>
    <cellStyle name="Normal 38 4 2 19 2" xfId="8264"/>
    <cellStyle name="Normal 38 4 2 19 3" xfId="13796"/>
    <cellStyle name="Normal 38 4 2 2" xfId="332"/>
    <cellStyle name="Normal 38 4 2 2 2" xfId="680"/>
    <cellStyle name="Normal 38 4 2 2 2 2" xfId="5190"/>
    <cellStyle name="Normal 38 4 2 2 2 2 2" xfId="6448"/>
    <cellStyle name="Normal 38 4 2 2 2 2 2 2" xfId="11982"/>
    <cellStyle name="Normal 38 4 2 2 2 2 3" xfId="10724"/>
    <cellStyle name="Normal 38 4 2 2 2 3" xfId="5820"/>
    <cellStyle name="Normal 38 4 2 2 2 3 2" xfId="11354"/>
    <cellStyle name="Normal 38 4 2 2 2 4" xfId="4560"/>
    <cellStyle name="Normal 38 4 2 2 2 5" xfId="10099"/>
    <cellStyle name="Normal 38 4 2 2 3" xfId="5189"/>
    <cellStyle name="Normal 38 4 2 2 3 2" xfId="6447"/>
    <cellStyle name="Normal 38 4 2 2 3 2 2" xfId="11981"/>
    <cellStyle name="Normal 38 4 2 2 3 3" xfId="10723"/>
    <cellStyle name="Normal 38 4 2 2 4" xfId="5615"/>
    <cellStyle name="Normal 38 4 2 2 4 2" xfId="11149"/>
    <cellStyle name="Normal 38 4 2 2 5" xfId="4355"/>
    <cellStyle name="Normal 38 4 2 2 6" xfId="9894"/>
    <cellStyle name="Normal 38 4 2 20" xfId="2908"/>
    <cellStyle name="Normal 38 4 2 20 2" xfId="8378"/>
    <cellStyle name="Normal 38 4 2 20 3" xfId="13910"/>
    <cellStyle name="Normal 38 4 2 21" xfId="3023"/>
    <cellStyle name="Normal 38 4 2 21 2" xfId="8492"/>
    <cellStyle name="Normal 38 4 2 21 3" xfId="14024"/>
    <cellStyle name="Normal 38 4 2 22" xfId="3138"/>
    <cellStyle name="Normal 38 4 2 22 2" xfId="8606"/>
    <cellStyle name="Normal 38 4 2 22 3" xfId="14138"/>
    <cellStyle name="Normal 38 4 2 23" xfId="3253"/>
    <cellStyle name="Normal 38 4 2 23 2" xfId="8720"/>
    <cellStyle name="Normal 38 4 2 23 3" xfId="14252"/>
    <cellStyle name="Normal 38 4 2 24" xfId="3368"/>
    <cellStyle name="Normal 38 4 2 24 2" xfId="8834"/>
    <cellStyle name="Normal 38 4 2 24 3" xfId="14366"/>
    <cellStyle name="Normal 38 4 2 25" xfId="3486"/>
    <cellStyle name="Normal 38 4 2 25 2" xfId="8951"/>
    <cellStyle name="Normal 38 4 2 25 3" xfId="14483"/>
    <cellStyle name="Normal 38 4 2 26" xfId="3606"/>
    <cellStyle name="Normal 38 4 2 26 2" xfId="9070"/>
    <cellStyle name="Normal 38 4 2 26 3" xfId="14602"/>
    <cellStyle name="Normal 38 4 2 27" xfId="3738"/>
    <cellStyle name="Normal 38 4 2 27 2" xfId="9201"/>
    <cellStyle name="Normal 38 4 2 27 3" xfId="14733"/>
    <cellStyle name="Normal 38 4 2 28" xfId="3854"/>
    <cellStyle name="Normal 38 4 2 28 2" xfId="9316"/>
    <cellStyle name="Normal 38 4 2 28 3" xfId="14848"/>
    <cellStyle name="Normal 38 4 2 29" xfId="3969"/>
    <cellStyle name="Normal 38 4 2 29 2" xfId="9430"/>
    <cellStyle name="Normal 38 4 2 29 3" xfId="14962"/>
    <cellStyle name="Normal 38 4 2 3" xfId="849"/>
    <cellStyle name="Normal 38 4 2 3 2" xfId="5191"/>
    <cellStyle name="Normal 38 4 2 3 2 2" xfId="6449"/>
    <cellStyle name="Normal 38 4 2 3 2 2 2" xfId="11983"/>
    <cellStyle name="Normal 38 4 2 3 2 3" xfId="10725"/>
    <cellStyle name="Normal 38 4 2 3 3" xfId="5821"/>
    <cellStyle name="Normal 38 4 2 3 3 2" xfId="11355"/>
    <cellStyle name="Normal 38 4 2 3 4" xfId="4561"/>
    <cellStyle name="Normal 38 4 2 3 5" xfId="10100"/>
    <cellStyle name="Normal 38 4 2 30" xfId="573"/>
    <cellStyle name="Normal 38 4 2 30 2" xfId="9550"/>
    <cellStyle name="Normal 38 4 2 30 3" xfId="15082"/>
    <cellStyle name="Normal 38 4 2 31" xfId="452"/>
    <cellStyle name="Normal 38 4 2 31 2" xfId="6666"/>
    <cellStyle name="Normal 38 4 2 31 3" xfId="12199"/>
    <cellStyle name="Normal 38 4 2 32" xfId="4134"/>
    <cellStyle name="Normal 38 4 2 33" xfId="9670"/>
    <cellStyle name="Normal 38 4 2 4" xfId="966"/>
    <cellStyle name="Normal 38 4 2 4 2" xfId="5192"/>
    <cellStyle name="Normal 38 4 2 4 2 2" xfId="6450"/>
    <cellStyle name="Normal 38 4 2 4 2 2 2" xfId="11984"/>
    <cellStyle name="Normal 38 4 2 4 2 3" xfId="10726"/>
    <cellStyle name="Normal 38 4 2 4 3" xfId="5995"/>
    <cellStyle name="Normal 38 4 2 4 3 2" xfId="11529"/>
    <cellStyle name="Normal 38 4 2 4 4" xfId="4736"/>
    <cellStyle name="Normal 38 4 2 4 5" xfId="10273"/>
    <cellStyle name="Normal 38 4 2 5" xfId="1082"/>
    <cellStyle name="Normal 38 4 2 5 2" xfId="6446"/>
    <cellStyle name="Normal 38 4 2 5 2 2" xfId="11980"/>
    <cellStyle name="Normal 38 4 2 5 3" xfId="5188"/>
    <cellStyle name="Normal 38 4 2 5 4" xfId="10722"/>
    <cellStyle name="Normal 38 4 2 6" xfId="1198"/>
    <cellStyle name="Normal 38 4 2 6 2" xfId="6736"/>
    <cellStyle name="Normal 38 4 2 6 2 2" xfId="12268"/>
    <cellStyle name="Normal 38 4 2 6 3" xfId="4251"/>
    <cellStyle name="Normal 38 4 2 6 4" xfId="9790"/>
    <cellStyle name="Normal 38 4 2 7" xfId="1313"/>
    <cellStyle name="Normal 38 4 2 7 2" xfId="5507"/>
    <cellStyle name="Normal 38 4 2 7 3" xfId="11041"/>
    <cellStyle name="Normal 38 4 2 8" xfId="1428"/>
    <cellStyle name="Normal 38 4 2 8 2" xfId="6694"/>
    <cellStyle name="Normal 38 4 2 8 3" xfId="12226"/>
    <cellStyle name="Normal 38 4 2 9" xfId="1543"/>
    <cellStyle name="Normal 38 4 2 9 2" xfId="6775"/>
    <cellStyle name="Normal 38 4 2 9 3" xfId="12307"/>
    <cellStyle name="Normal 38 4 20" xfId="2717"/>
    <cellStyle name="Normal 38 4 20 2" xfId="8188"/>
    <cellStyle name="Normal 38 4 20 3" xfId="13720"/>
    <cellStyle name="Normal 38 4 21" xfId="2832"/>
    <cellStyle name="Normal 38 4 21 2" xfId="8302"/>
    <cellStyle name="Normal 38 4 21 3" xfId="13834"/>
    <cellStyle name="Normal 38 4 22" xfId="2947"/>
    <cellStyle name="Normal 38 4 22 2" xfId="8416"/>
    <cellStyle name="Normal 38 4 22 3" xfId="13948"/>
    <cellStyle name="Normal 38 4 23" xfId="3062"/>
    <cellStyle name="Normal 38 4 23 2" xfId="8530"/>
    <cellStyle name="Normal 38 4 23 3" xfId="14062"/>
    <cellStyle name="Normal 38 4 24" xfId="3177"/>
    <cellStyle name="Normal 38 4 24 2" xfId="8644"/>
    <cellStyle name="Normal 38 4 24 3" xfId="14176"/>
    <cellStyle name="Normal 38 4 25" xfId="3292"/>
    <cellStyle name="Normal 38 4 25 2" xfId="8758"/>
    <cellStyle name="Normal 38 4 25 3" xfId="14290"/>
    <cellStyle name="Normal 38 4 26" xfId="3410"/>
    <cellStyle name="Normal 38 4 26 2" xfId="8875"/>
    <cellStyle name="Normal 38 4 26 3" xfId="14407"/>
    <cellStyle name="Normal 38 4 27" xfId="3530"/>
    <cellStyle name="Normal 38 4 27 2" xfId="8994"/>
    <cellStyle name="Normal 38 4 27 3" xfId="14526"/>
    <cellStyle name="Normal 38 4 28" xfId="3662"/>
    <cellStyle name="Normal 38 4 28 2" xfId="9125"/>
    <cellStyle name="Normal 38 4 28 3" xfId="14657"/>
    <cellStyle name="Normal 38 4 29" xfId="3778"/>
    <cellStyle name="Normal 38 4 29 2" xfId="9240"/>
    <cellStyle name="Normal 38 4 29 3" xfId="14772"/>
    <cellStyle name="Normal 38 4 3" xfId="256"/>
    <cellStyle name="Normal 38 4 3 2" xfId="619"/>
    <cellStyle name="Normal 38 4 3 2 2" xfId="5194"/>
    <cellStyle name="Normal 38 4 3 2 2 2" xfId="6452"/>
    <cellStyle name="Normal 38 4 3 2 2 2 2" xfId="11986"/>
    <cellStyle name="Normal 38 4 3 2 2 3" xfId="10728"/>
    <cellStyle name="Normal 38 4 3 2 3" xfId="5822"/>
    <cellStyle name="Normal 38 4 3 2 3 2" xfId="11356"/>
    <cellStyle name="Normal 38 4 3 2 4" xfId="4562"/>
    <cellStyle name="Normal 38 4 3 2 5" xfId="10101"/>
    <cellStyle name="Normal 38 4 3 3" xfId="5193"/>
    <cellStyle name="Normal 38 4 3 3 2" xfId="6451"/>
    <cellStyle name="Normal 38 4 3 3 2 2" xfId="11985"/>
    <cellStyle name="Normal 38 4 3 3 3" xfId="10727"/>
    <cellStyle name="Normal 38 4 3 4" xfId="5554"/>
    <cellStyle name="Normal 38 4 3 4 2" xfId="11088"/>
    <cellStyle name="Normal 38 4 3 5" xfId="4295"/>
    <cellStyle name="Normal 38 4 3 6" xfId="9834"/>
    <cellStyle name="Normal 38 4 30" xfId="3893"/>
    <cellStyle name="Normal 38 4 30 2" xfId="9354"/>
    <cellStyle name="Normal 38 4 30 3" xfId="14886"/>
    <cellStyle name="Normal 38 4 31" xfId="497"/>
    <cellStyle name="Normal 38 4 31 2" xfId="9474"/>
    <cellStyle name="Normal 38 4 31 3" xfId="15006"/>
    <cellStyle name="Normal 38 4 32" xfId="376"/>
    <cellStyle name="Normal 38 4 32 2" xfId="6782"/>
    <cellStyle name="Normal 38 4 32 3" xfId="12314"/>
    <cellStyle name="Normal 38 4 33" xfId="4058"/>
    <cellStyle name="Normal 38 4 34" xfId="9594"/>
    <cellStyle name="Normal 38 4 4" xfId="773"/>
    <cellStyle name="Normal 38 4 4 2" xfId="5195"/>
    <cellStyle name="Normal 38 4 4 2 2" xfId="6453"/>
    <cellStyle name="Normal 38 4 4 2 2 2" xfId="11987"/>
    <cellStyle name="Normal 38 4 4 2 3" xfId="10729"/>
    <cellStyle name="Normal 38 4 4 3" xfId="5823"/>
    <cellStyle name="Normal 38 4 4 3 2" xfId="11357"/>
    <cellStyle name="Normal 38 4 4 4" xfId="4563"/>
    <cellStyle name="Normal 38 4 4 5" xfId="10102"/>
    <cellStyle name="Normal 38 4 5" xfId="890"/>
    <cellStyle name="Normal 38 4 5 2" xfId="5196"/>
    <cellStyle name="Normal 38 4 5 2 2" xfId="6454"/>
    <cellStyle name="Normal 38 4 5 2 2 2" xfId="11988"/>
    <cellStyle name="Normal 38 4 5 2 3" xfId="10730"/>
    <cellStyle name="Normal 38 4 5 3" xfId="5919"/>
    <cellStyle name="Normal 38 4 5 3 2" xfId="11453"/>
    <cellStyle name="Normal 38 4 5 4" xfId="4660"/>
    <cellStyle name="Normal 38 4 5 5" xfId="10197"/>
    <cellStyle name="Normal 38 4 6" xfId="1006"/>
    <cellStyle name="Normal 38 4 6 2" xfId="6445"/>
    <cellStyle name="Normal 38 4 6 2 2" xfId="11979"/>
    <cellStyle name="Normal 38 4 6 3" xfId="5187"/>
    <cellStyle name="Normal 38 4 6 4" xfId="10721"/>
    <cellStyle name="Normal 38 4 7" xfId="1122"/>
    <cellStyle name="Normal 38 4 7 2" xfId="6981"/>
    <cellStyle name="Normal 38 4 7 2 2" xfId="12513"/>
    <cellStyle name="Normal 38 4 7 3" xfId="4175"/>
    <cellStyle name="Normal 38 4 7 4" xfId="9714"/>
    <cellStyle name="Normal 38 4 8" xfId="1237"/>
    <cellStyle name="Normal 38 4 8 2" xfId="5431"/>
    <cellStyle name="Normal 38 4 8 3" xfId="10965"/>
    <cellStyle name="Normal 38 4 9" xfId="1352"/>
    <cellStyle name="Normal 38 4 9 2" xfId="6751"/>
    <cellStyle name="Normal 38 4 9 3" xfId="12283"/>
    <cellStyle name="Normal 38 40" xfId="9569"/>
    <cellStyle name="Normal 38 5" xfId="142"/>
    <cellStyle name="Normal 38 5 10" xfId="1474"/>
    <cellStyle name="Normal 38 5 10 2" xfId="6764"/>
    <cellStyle name="Normal 38 5 10 3" xfId="12296"/>
    <cellStyle name="Normal 38 5 11" xfId="1606"/>
    <cellStyle name="Normal 38 5 11 2" xfId="7086"/>
    <cellStyle name="Normal 38 5 11 3" xfId="12618"/>
    <cellStyle name="Normal 38 5 12" xfId="1722"/>
    <cellStyle name="Normal 38 5 12 2" xfId="7201"/>
    <cellStyle name="Normal 38 5 12 3" xfId="12733"/>
    <cellStyle name="Normal 38 5 13" xfId="1896"/>
    <cellStyle name="Normal 38 5 13 2" xfId="7374"/>
    <cellStyle name="Normal 38 5 13 3" xfId="12906"/>
    <cellStyle name="Normal 38 5 14" xfId="2014"/>
    <cellStyle name="Normal 38 5 14 2" xfId="7491"/>
    <cellStyle name="Normal 38 5 14 3" xfId="13023"/>
    <cellStyle name="Normal 38 5 15" xfId="2131"/>
    <cellStyle name="Normal 38 5 15 2" xfId="7607"/>
    <cellStyle name="Normal 38 5 15 3" xfId="13139"/>
    <cellStyle name="Normal 38 5 16" xfId="2250"/>
    <cellStyle name="Normal 38 5 16 2" xfId="7725"/>
    <cellStyle name="Normal 38 5 16 3" xfId="13257"/>
    <cellStyle name="Normal 38 5 17" xfId="2369"/>
    <cellStyle name="Normal 38 5 17 2" xfId="7843"/>
    <cellStyle name="Normal 38 5 17 3" xfId="13375"/>
    <cellStyle name="Normal 38 5 18" xfId="2486"/>
    <cellStyle name="Normal 38 5 18 2" xfId="7959"/>
    <cellStyle name="Normal 38 5 18 3" xfId="13491"/>
    <cellStyle name="Normal 38 5 19" xfId="2604"/>
    <cellStyle name="Normal 38 5 19 2" xfId="8076"/>
    <cellStyle name="Normal 38 5 19 3" xfId="13608"/>
    <cellStyle name="Normal 38 5 2" xfId="212"/>
    <cellStyle name="Normal 38 5 2 10" xfId="1676"/>
    <cellStyle name="Normal 38 5 2 10 2" xfId="7156"/>
    <cellStyle name="Normal 38 5 2 10 3" xfId="12688"/>
    <cellStyle name="Normal 38 5 2 11" xfId="1792"/>
    <cellStyle name="Normal 38 5 2 11 2" xfId="7271"/>
    <cellStyle name="Normal 38 5 2 11 3" xfId="12803"/>
    <cellStyle name="Normal 38 5 2 12" xfId="1966"/>
    <cellStyle name="Normal 38 5 2 12 2" xfId="7444"/>
    <cellStyle name="Normal 38 5 2 12 3" xfId="12976"/>
    <cellStyle name="Normal 38 5 2 13" xfId="2084"/>
    <cellStyle name="Normal 38 5 2 13 2" xfId="7561"/>
    <cellStyle name="Normal 38 5 2 13 3" xfId="13093"/>
    <cellStyle name="Normal 38 5 2 14" xfId="2201"/>
    <cellStyle name="Normal 38 5 2 14 2" xfId="7677"/>
    <cellStyle name="Normal 38 5 2 14 3" xfId="13209"/>
    <cellStyle name="Normal 38 5 2 15" xfId="2320"/>
    <cellStyle name="Normal 38 5 2 15 2" xfId="7795"/>
    <cellStyle name="Normal 38 5 2 15 3" xfId="13327"/>
    <cellStyle name="Normal 38 5 2 16" xfId="2439"/>
    <cellStyle name="Normal 38 5 2 16 2" xfId="7913"/>
    <cellStyle name="Normal 38 5 2 16 3" xfId="13445"/>
    <cellStyle name="Normal 38 5 2 17" xfId="2556"/>
    <cellStyle name="Normal 38 5 2 17 2" xfId="8029"/>
    <cellStyle name="Normal 38 5 2 17 3" xfId="13561"/>
    <cellStyle name="Normal 38 5 2 18" xfId="2674"/>
    <cellStyle name="Normal 38 5 2 18 2" xfId="8146"/>
    <cellStyle name="Normal 38 5 2 18 3" xfId="13678"/>
    <cellStyle name="Normal 38 5 2 19" xfId="2794"/>
    <cellStyle name="Normal 38 5 2 19 2" xfId="8265"/>
    <cellStyle name="Normal 38 5 2 19 3" xfId="13797"/>
    <cellStyle name="Normal 38 5 2 2" xfId="333"/>
    <cellStyle name="Normal 38 5 2 2 2" xfId="687"/>
    <cellStyle name="Normal 38 5 2 2 2 2" xfId="5200"/>
    <cellStyle name="Normal 38 5 2 2 2 2 2" xfId="6458"/>
    <cellStyle name="Normal 38 5 2 2 2 2 2 2" xfId="11992"/>
    <cellStyle name="Normal 38 5 2 2 2 2 3" xfId="10734"/>
    <cellStyle name="Normal 38 5 2 2 2 3" xfId="5824"/>
    <cellStyle name="Normal 38 5 2 2 2 3 2" xfId="11358"/>
    <cellStyle name="Normal 38 5 2 2 2 4" xfId="4564"/>
    <cellStyle name="Normal 38 5 2 2 2 5" xfId="10103"/>
    <cellStyle name="Normal 38 5 2 2 3" xfId="5199"/>
    <cellStyle name="Normal 38 5 2 2 3 2" xfId="6457"/>
    <cellStyle name="Normal 38 5 2 2 3 2 2" xfId="11991"/>
    <cellStyle name="Normal 38 5 2 2 3 3" xfId="10733"/>
    <cellStyle name="Normal 38 5 2 2 4" xfId="5622"/>
    <cellStyle name="Normal 38 5 2 2 4 2" xfId="11156"/>
    <cellStyle name="Normal 38 5 2 2 5" xfId="4362"/>
    <cellStyle name="Normal 38 5 2 2 6" xfId="9901"/>
    <cellStyle name="Normal 38 5 2 20" xfId="2909"/>
    <cellStyle name="Normal 38 5 2 20 2" xfId="8379"/>
    <cellStyle name="Normal 38 5 2 20 3" xfId="13911"/>
    <cellStyle name="Normal 38 5 2 21" xfId="3024"/>
    <cellStyle name="Normal 38 5 2 21 2" xfId="8493"/>
    <cellStyle name="Normal 38 5 2 21 3" xfId="14025"/>
    <cellStyle name="Normal 38 5 2 22" xfId="3139"/>
    <cellStyle name="Normal 38 5 2 22 2" xfId="8607"/>
    <cellStyle name="Normal 38 5 2 22 3" xfId="14139"/>
    <cellStyle name="Normal 38 5 2 23" xfId="3254"/>
    <cellStyle name="Normal 38 5 2 23 2" xfId="8721"/>
    <cellStyle name="Normal 38 5 2 23 3" xfId="14253"/>
    <cellStyle name="Normal 38 5 2 24" xfId="3369"/>
    <cellStyle name="Normal 38 5 2 24 2" xfId="8835"/>
    <cellStyle name="Normal 38 5 2 24 3" xfId="14367"/>
    <cellStyle name="Normal 38 5 2 25" xfId="3487"/>
    <cellStyle name="Normal 38 5 2 25 2" xfId="8952"/>
    <cellStyle name="Normal 38 5 2 25 3" xfId="14484"/>
    <cellStyle name="Normal 38 5 2 26" xfId="3607"/>
    <cellStyle name="Normal 38 5 2 26 2" xfId="9071"/>
    <cellStyle name="Normal 38 5 2 26 3" xfId="14603"/>
    <cellStyle name="Normal 38 5 2 27" xfId="3739"/>
    <cellStyle name="Normal 38 5 2 27 2" xfId="9202"/>
    <cellStyle name="Normal 38 5 2 27 3" xfId="14734"/>
    <cellStyle name="Normal 38 5 2 28" xfId="3855"/>
    <cellStyle name="Normal 38 5 2 28 2" xfId="9317"/>
    <cellStyle name="Normal 38 5 2 28 3" xfId="14849"/>
    <cellStyle name="Normal 38 5 2 29" xfId="3970"/>
    <cellStyle name="Normal 38 5 2 29 2" xfId="9431"/>
    <cellStyle name="Normal 38 5 2 29 3" xfId="14963"/>
    <cellStyle name="Normal 38 5 2 3" xfId="850"/>
    <cellStyle name="Normal 38 5 2 3 2" xfId="5201"/>
    <cellStyle name="Normal 38 5 2 3 2 2" xfId="6459"/>
    <cellStyle name="Normal 38 5 2 3 2 2 2" xfId="11993"/>
    <cellStyle name="Normal 38 5 2 3 2 3" xfId="10735"/>
    <cellStyle name="Normal 38 5 2 3 3" xfId="5825"/>
    <cellStyle name="Normal 38 5 2 3 3 2" xfId="11359"/>
    <cellStyle name="Normal 38 5 2 3 4" xfId="4565"/>
    <cellStyle name="Normal 38 5 2 3 5" xfId="10104"/>
    <cellStyle name="Normal 38 5 2 30" xfId="574"/>
    <cellStyle name="Normal 38 5 2 30 2" xfId="9551"/>
    <cellStyle name="Normal 38 5 2 30 3" xfId="15083"/>
    <cellStyle name="Normal 38 5 2 31" xfId="453"/>
    <cellStyle name="Normal 38 5 2 31 2" xfId="6725"/>
    <cellStyle name="Normal 38 5 2 31 3" xfId="12257"/>
    <cellStyle name="Normal 38 5 2 32" xfId="4135"/>
    <cellStyle name="Normal 38 5 2 33" xfId="9671"/>
    <cellStyle name="Normal 38 5 2 4" xfId="967"/>
    <cellStyle name="Normal 38 5 2 4 2" xfId="5202"/>
    <cellStyle name="Normal 38 5 2 4 2 2" xfId="6460"/>
    <cellStyle name="Normal 38 5 2 4 2 2 2" xfId="11994"/>
    <cellStyle name="Normal 38 5 2 4 2 3" xfId="10736"/>
    <cellStyle name="Normal 38 5 2 4 3" xfId="5996"/>
    <cellStyle name="Normal 38 5 2 4 3 2" xfId="11530"/>
    <cellStyle name="Normal 38 5 2 4 4" xfId="4737"/>
    <cellStyle name="Normal 38 5 2 4 5" xfId="10274"/>
    <cellStyle name="Normal 38 5 2 5" xfId="1083"/>
    <cellStyle name="Normal 38 5 2 5 2" xfId="6456"/>
    <cellStyle name="Normal 38 5 2 5 2 2" xfId="11990"/>
    <cellStyle name="Normal 38 5 2 5 3" xfId="5198"/>
    <cellStyle name="Normal 38 5 2 5 4" xfId="10732"/>
    <cellStyle name="Normal 38 5 2 6" xfId="1199"/>
    <cellStyle name="Normal 38 5 2 6 2" xfId="6630"/>
    <cellStyle name="Normal 38 5 2 6 2 2" xfId="12164"/>
    <cellStyle name="Normal 38 5 2 6 3" xfId="4252"/>
    <cellStyle name="Normal 38 5 2 6 4" xfId="9791"/>
    <cellStyle name="Normal 38 5 2 7" xfId="1314"/>
    <cellStyle name="Normal 38 5 2 7 2" xfId="5508"/>
    <cellStyle name="Normal 38 5 2 7 3" xfId="11042"/>
    <cellStyle name="Normal 38 5 2 8" xfId="1429"/>
    <cellStyle name="Normal 38 5 2 8 2" xfId="6878"/>
    <cellStyle name="Normal 38 5 2 8 3" xfId="12410"/>
    <cellStyle name="Normal 38 5 2 9" xfId="1544"/>
    <cellStyle name="Normal 38 5 2 9 2" xfId="5393"/>
    <cellStyle name="Normal 38 5 2 9 3" xfId="10927"/>
    <cellStyle name="Normal 38 5 20" xfId="2724"/>
    <cellStyle name="Normal 38 5 20 2" xfId="8195"/>
    <cellStyle name="Normal 38 5 20 3" xfId="13727"/>
    <cellStyle name="Normal 38 5 21" xfId="2839"/>
    <cellStyle name="Normal 38 5 21 2" xfId="8309"/>
    <cellStyle name="Normal 38 5 21 3" xfId="13841"/>
    <cellStyle name="Normal 38 5 22" xfId="2954"/>
    <cellStyle name="Normal 38 5 22 2" xfId="8423"/>
    <cellStyle name="Normal 38 5 22 3" xfId="13955"/>
    <cellStyle name="Normal 38 5 23" xfId="3069"/>
    <cellStyle name="Normal 38 5 23 2" xfId="8537"/>
    <cellStyle name="Normal 38 5 23 3" xfId="14069"/>
    <cellStyle name="Normal 38 5 24" xfId="3184"/>
    <cellStyle name="Normal 38 5 24 2" xfId="8651"/>
    <cellStyle name="Normal 38 5 24 3" xfId="14183"/>
    <cellStyle name="Normal 38 5 25" xfId="3299"/>
    <cellStyle name="Normal 38 5 25 2" xfId="8765"/>
    <cellStyle name="Normal 38 5 25 3" xfId="14297"/>
    <cellStyle name="Normal 38 5 26" xfId="3417"/>
    <cellStyle name="Normal 38 5 26 2" xfId="8882"/>
    <cellStyle name="Normal 38 5 26 3" xfId="14414"/>
    <cellStyle name="Normal 38 5 27" xfId="3537"/>
    <cellStyle name="Normal 38 5 27 2" xfId="9001"/>
    <cellStyle name="Normal 38 5 27 3" xfId="14533"/>
    <cellStyle name="Normal 38 5 28" xfId="3669"/>
    <cellStyle name="Normal 38 5 28 2" xfId="9132"/>
    <cellStyle name="Normal 38 5 28 3" xfId="14664"/>
    <cellStyle name="Normal 38 5 29" xfId="3785"/>
    <cellStyle name="Normal 38 5 29 2" xfId="9247"/>
    <cellStyle name="Normal 38 5 29 3" xfId="14779"/>
    <cellStyle name="Normal 38 5 3" xfId="263"/>
    <cellStyle name="Normal 38 5 3 2" xfId="626"/>
    <cellStyle name="Normal 38 5 3 2 2" xfId="5204"/>
    <cellStyle name="Normal 38 5 3 2 2 2" xfId="6462"/>
    <cellStyle name="Normal 38 5 3 2 2 2 2" xfId="11996"/>
    <cellStyle name="Normal 38 5 3 2 2 3" xfId="10738"/>
    <cellStyle name="Normal 38 5 3 2 3" xfId="5826"/>
    <cellStyle name="Normal 38 5 3 2 3 2" xfId="11360"/>
    <cellStyle name="Normal 38 5 3 2 4" xfId="4566"/>
    <cellStyle name="Normal 38 5 3 2 5" xfId="10105"/>
    <cellStyle name="Normal 38 5 3 3" xfId="5203"/>
    <cellStyle name="Normal 38 5 3 3 2" xfId="6461"/>
    <cellStyle name="Normal 38 5 3 3 2 2" xfId="11995"/>
    <cellStyle name="Normal 38 5 3 3 3" xfId="10737"/>
    <cellStyle name="Normal 38 5 3 4" xfId="5561"/>
    <cellStyle name="Normal 38 5 3 4 2" xfId="11095"/>
    <cellStyle name="Normal 38 5 3 5" xfId="4302"/>
    <cellStyle name="Normal 38 5 3 6" xfId="9841"/>
    <cellStyle name="Normal 38 5 30" xfId="3900"/>
    <cellStyle name="Normal 38 5 30 2" xfId="9361"/>
    <cellStyle name="Normal 38 5 30 3" xfId="14893"/>
    <cellStyle name="Normal 38 5 31" xfId="504"/>
    <cellStyle name="Normal 38 5 31 2" xfId="9481"/>
    <cellStyle name="Normal 38 5 31 3" xfId="15013"/>
    <cellStyle name="Normal 38 5 32" xfId="383"/>
    <cellStyle name="Normal 38 5 32 2" xfId="6814"/>
    <cellStyle name="Normal 38 5 32 3" xfId="12346"/>
    <cellStyle name="Normal 38 5 33" xfId="4065"/>
    <cellStyle name="Normal 38 5 34" xfId="9601"/>
    <cellStyle name="Normal 38 5 4" xfId="780"/>
    <cellStyle name="Normal 38 5 4 2" xfId="5205"/>
    <cellStyle name="Normal 38 5 4 2 2" xfId="6463"/>
    <cellStyle name="Normal 38 5 4 2 2 2" xfId="11997"/>
    <cellStyle name="Normal 38 5 4 2 3" xfId="10739"/>
    <cellStyle name="Normal 38 5 4 3" xfId="5827"/>
    <cellStyle name="Normal 38 5 4 3 2" xfId="11361"/>
    <cellStyle name="Normal 38 5 4 4" xfId="4567"/>
    <cellStyle name="Normal 38 5 4 5" xfId="10106"/>
    <cellStyle name="Normal 38 5 5" xfId="897"/>
    <cellStyle name="Normal 38 5 5 2" xfId="5206"/>
    <cellStyle name="Normal 38 5 5 2 2" xfId="6464"/>
    <cellStyle name="Normal 38 5 5 2 2 2" xfId="11998"/>
    <cellStyle name="Normal 38 5 5 2 3" xfId="10740"/>
    <cellStyle name="Normal 38 5 5 3" xfId="5926"/>
    <cellStyle name="Normal 38 5 5 3 2" xfId="11460"/>
    <cellStyle name="Normal 38 5 5 4" xfId="4667"/>
    <cellStyle name="Normal 38 5 5 5" xfId="10204"/>
    <cellStyle name="Normal 38 5 6" xfId="1013"/>
    <cellStyle name="Normal 38 5 6 2" xfId="6455"/>
    <cellStyle name="Normal 38 5 6 2 2" xfId="11989"/>
    <cellStyle name="Normal 38 5 6 3" xfId="5197"/>
    <cellStyle name="Normal 38 5 6 4" xfId="10731"/>
    <cellStyle name="Normal 38 5 7" xfId="1129"/>
    <cellStyle name="Normal 38 5 7 2" xfId="6959"/>
    <cellStyle name="Normal 38 5 7 2 2" xfId="12491"/>
    <cellStyle name="Normal 38 5 7 3" xfId="4182"/>
    <cellStyle name="Normal 38 5 7 4" xfId="9721"/>
    <cellStyle name="Normal 38 5 8" xfId="1244"/>
    <cellStyle name="Normal 38 5 8 2" xfId="5438"/>
    <cellStyle name="Normal 38 5 8 3" xfId="10972"/>
    <cellStyle name="Normal 38 5 9" xfId="1359"/>
    <cellStyle name="Normal 38 5 9 2" xfId="7008"/>
    <cellStyle name="Normal 38 5 9 3" xfId="12540"/>
    <cellStyle name="Normal 38 6" xfId="150"/>
    <cellStyle name="Normal 38 6 10" xfId="1482"/>
    <cellStyle name="Normal 38 6 10 2" xfId="6788"/>
    <cellStyle name="Normal 38 6 10 3" xfId="12320"/>
    <cellStyle name="Normal 38 6 11" xfId="1614"/>
    <cellStyle name="Normal 38 6 11 2" xfId="7094"/>
    <cellStyle name="Normal 38 6 11 3" xfId="12626"/>
    <cellStyle name="Normal 38 6 12" xfId="1730"/>
    <cellStyle name="Normal 38 6 12 2" xfId="7209"/>
    <cellStyle name="Normal 38 6 12 3" xfId="12741"/>
    <cellStyle name="Normal 38 6 13" xfId="1904"/>
    <cellStyle name="Normal 38 6 13 2" xfId="7382"/>
    <cellStyle name="Normal 38 6 13 3" xfId="12914"/>
    <cellStyle name="Normal 38 6 14" xfId="2022"/>
    <cellStyle name="Normal 38 6 14 2" xfId="7499"/>
    <cellStyle name="Normal 38 6 14 3" xfId="13031"/>
    <cellStyle name="Normal 38 6 15" xfId="2139"/>
    <cellStyle name="Normal 38 6 15 2" xfId="7615"/>
    <cellStyle name="Normal 38 6 15 3" xfId="13147"/>
    <cellStyle name="Normal 38 6 16" xfId="2258"/>
    <cellStyle name="Normal 38 6 16 2" xfId="7733"/>
    <cellStyle name="Normal 38 6 16 3" xfId="13265"/>
    <cellStyle name="Normal 38 6 17" xfId="2377"/>
    <cellStyle name="Normal 38 6 17 2" xfId="7851"/>
    <cellStyle name="Normal 38 6 17 3" xfId="13383"/>
    <cellStyle name="Normal 38 6 18" xfId="2494"/>
    <cellStyle name="Normal 38 6 18 2" xfId="7967"/>
    <cellStyle name="Normal 38 6 18 3" xfId="13499"/>
    <cellStyle name="Normal 38 6 19" xfId="2612"/>
    <cellStyle name="Normal 38 6 19 2" xfId="8084"/>
    <cellStyle name="Normal 38 6 19 3" xfId="13616"/>
    <cellStyle name="Normal 38 6 2" xfId="213"/>
    <cellStyle name="Normal 38 6 2 10" xfId="1677"/>
    <cellStyle name="Normal 38 6 2 10 2" xfId="7157"/>
    <cellStyle name="Normal 38 6 2 10 3" xfId="12689"/>
    <cellStyle name="Normal 38 6 2 11" xfId="1793"/>
    <cellStyle name="Normal 38 6 2 11 2" xfId="7272"/>
    <cellStyle name="Normal 38 6 2 11 3" xfId="12804"/>
    <cellStyle name="Normal 38 6 2 12" xfId="1967"/>
    <cellStyle name="Normal 38 6 2 12 2" xfId="7445"/>
    <cellStyle name="Normal 38 6 2 12 3" xfId="12977"/>
    <cellStyle name="Normal 38 6 2 13" xfId="2085"/>
    <cellStyle name="Normal 38 6 2 13 2" xfId="7562"/>
    <cellStyle name="Normal 38 6 2 13 3" xfId="13094"/>
    <cellStyle name="Normal 38 6 2 14" xfId="2202"/>
    <cellStyle name="Normal 38 6 2 14 2" xfId="7678"/>
    <cellStyle name="Normal 38 6 2 14 3" xfId="13210"/>
    <cellStyle name="Normal 38 6 2 15" xfId="2321"/>
    <cellStyle name="Normal 38 6 2 15 2" xfId="7796"/>
    <cellStyle name="Normal 38 6 2 15 3" xfId="13328"/>
    <cellStyle name="Normal 38 6 2 16" xfId="2440"/>
    <cellStyle name="Normal 38 6 2 16 2" xfId="7914"/>
    <cellStyle name="Normal 38 6 2 16 3" xfId="13446"/>
    <cellStyle name="Normal 38 6 2 17" xfId="2557"/>
    <cellStyle name="Normal 38 6 2 17 2" xfId="8030"/>
    <cellStyle name="Normal 38 6 2 17 3" xfId="13562"/>
    <cellStyle name="Normal 38 6 2 18" xfId="2675"/>
    <cellStyle name="Normal 38 6 2 18 2" xfId="8147"/>
    <cellStyle name="Normal 38 6 2 18 3" xfId="13679"/>
    <cellStyle name="Normal 38 6 2 19" xfId="2795"/>
    <cellStyle name="Normal 38 6 2 19 2" xfId="8266"/>
    <cellStyle name="Normal 38 6 2 19 3" xfId="13798"/>
    <cellStyle name="Normal 38 6 2 2" xfId="334"/>
    <cellStyle name="Normal 38 6 2 2 2" xfId="695"/>
    <cellStyle name="Normal 38 6 2 2 2 2" xfId="5210"/>
    <cellStyle name="Normal 38 6 2 2 2 2 2" xfId="6468"/>
    <cellStyle name="Normal 38 6 2 2 2 2 2 2" xfId="12002"/>
    <cellStyle name="Normal 38 6 2 2 2 2 3" xfId="10744"/>
    <cellStyle name="Normal 38 6 2 2 2 3" xfId="5828"/>
    <cellStyle name="Normal 38 6 2 2 2 3 2" xfId="11362"/>
    <cellStyle name="Normal 38 6 2 2 2 4" xfId="4568"/>
    <cellStyle name="Normal 38 6 2 2 2 5" xfId="10107"/>
    <cellStyle name="Normal 38 6 2 2 3" xfId="5209"/>
    <cellStyle name="Normal 38 6 2 2 3 2" xfId="6467"/>
    <cellStyle name="Normal 38 6 2 2 3 2 2" xfId="12001"/>
    <cellStyle name="Normal 38 6 2 2 3 3" xfId="10743"/>
    <cellStyle name="Normal 38 6 2 2 4" xfId="5630"/>
    <cellStyle name="Normal 38 6 2 2 4 2" xfId="11164"/>
    <cellStyle name="Normal 38 6 2 2 5" xfId="4370"/>
    <cellStyle name="Normal 38 6 2 2 6" xfId="9909"/>
    <cellStyle name="Normal 38 6 2 20" xfId="2910"/>
    <cellStyle name="Normal 38 6 2 20 2" xfId="8380"/>
    <cellStyle name="Normal 38 6 2 20 3" xfId="13912"/>
    <cellStyle name="Normal 38 6 2 21" xfId="3025"/>
    <cellStyle name="Normal 38 6 2 21 2" xfId="8494"/>
    <cellStyle name="Normal 38 6 2 21 3" xfId="14026"/>
    <cellStyle name="Normal 38 6 2 22" xfId="3140"/>
    <cellStyle name="Normal 38 6 2 22 2" xfId="8608"/>
    <cellStyle name="Normal 38 6 2 22 3" xfId="14140"/>
    <cellStyle name="Normal 38 6 2 23" xfId="3255"/>
    <cellStyle name="Normal 38 6 2 23 2" xfId="8722"/>
    <cellStyle name="Normal 38 6 2 23 3" xfId="14254"/>
    <cellStyle name="Normal 38 6 2 24" xfId="3370"/>
    <cellStyle name="Normal 38 6 2 24 2" xfId="8836"/>
    <cellStyle name="Normal 38 6 2 24 3" xfId="14368"/>
    <cellStyle name="Normal 38 6 2 25" xfId="3488"/>
    <cellStyle name="Normal 38 6 2 25 2" xfId="8953"/>
    <cellStyle name="Normal 38 6 2 25 3" xfId="14485"/>
    <cellStyle name="Normal 38 6 2 26" xfId="3608"/>
    <cellStyle name="Normal 38 6 2 26 2" xfId="9072"/>
    <cellStyle name="Normal 38 6 2 26 3" xfId="14604"/>
    <cellStyle name="Normal 38 6 2 27" xfId="3740"/>
    <cellStyle name="Normal 38 6 2 27 2" xfId="9203"/>
    <cellStyle name="Normal 38 6 2 27 3" xfId="14735"/>
    <cellStyle name="Normal 38 6 2 28" xfId="3856"/>
    <cellStyle name="Normal 38 6 2 28 2" xfId="9318"/>
    <cellStyle name="Normal 38 6 2 28 3" xfId="14850"/>
    <cellStyle name="Normal 38 6 2 29" xfId="3971"/>
    <cellStyle name="Normal 38 6 2 29 2" xfId="9432"/>
    <cellStyle name="Normal 38 6 2 29 3" xfId="14964"/>
    <cellStyle name="Normal 38 6 2 3" xfId="851"/>
    <cellStyle name="Normal 38 6 2 3 2" xfId="5211"/>
    <cellStyle name="Normal 38 6 2 3 2 2" xfId="6469"/>
    <cellStyle name="Normal 38 6 2 3 2 2 2" xfId="12003"/>
    <cellStyle name="Normal 38 6 2 3 2 3" xfId="10745"/>
    <cellStyle name="Normal 38 6 2 3 3" xfId="5829"/>
    <cellStyle name="Normal 38 6 2 3 3 2" xfId="11363"/>
    <cellStyle name="Normal 38 6 2 3 4" xfId="4569"/>
    <cellStyle name="Normal 38 6 2 3 5" xfId="10108"/>
    <cellStyle name="Normal 38 6 2 30" xfId="575"/>
    <cellStyle name="Normal 38 6 2 30 2" xfId="9552"/>
    <cellStyle name="Normal 38 6 2 30 3" xfId="15084"/>
    <cellStyle name="Normal 38 6 2 31" xfId="454"/>
    <cellStyle name="Normal 38 6 2 31 2" xfId="6908"/>
    <cellStyle name="Normal 38 6 2 31 3" xfId="12440"/>
    <cellStyle name="Normal 38 6 2 32" xfId="4136"/>
    <cellStyle name="Normal 38 6 2 33" xfId="9672"/>
    <cellStyle name="Normal 38 6 2 4" xfId="968"/>
    <cellStyle name="Normal 38 6 2 4 2" xfId="5212"/>
    <cellStyle name="Normal 38 6 2 4 2 2" xfId="6470"/>
    <cellStyle name="Normal 38 6 2 4 2 2 2" xfId="12004"/>
    <cellStyle name="Normal 38 6 2 4 2 3" xfId="10746"/>
    <cellStyle name="Normal 38 6 2 4 3" xfId="5997"/>
    <cellStyle name="Normal 38 6 2 4 3 2" xfId="11531"/>
    <cellStyle name="Normal 38 6 2 4 4" xfId="4738"/>
    <cellStyle name="Normal 38 6 2 4 5" xfId="10275"/>
    <cellStyle name="Normal 38 6 2 5" xfId="1084"/>
    <cellStyle name="Normal 38 6 2 5 2" xfId="6466"/>
    <cellStyle name="Normal 38 6 2 5 2 2" xfId="12000"/>
    <cellStyle name="Normal 38 6 2 5 3" xfId="5208"/>
    <cellStyle name="Normal 38 6 2 5 4" xfId="10742"/>
    <cellStyle name="Normal 38 6 2 6" xfId="1200"/>
    <cellStyle name="Normal 38 6 2 6 2" xfId="6851"/>
    <cellStyle name="Normal 38 6 2 6 2 2" xfId="12383"/>
    <cellStyle name="Normal 38 6 2 6 3" xfId="4253"/>
    <cellStyle name="Normal 38 6 2 6 4" xfId="9792"/>
    <cellStyle name="Normal 38 6 2 7" xfId="1315"/>
    <cellStyle name="Normal 38 6 2 7 2" xfId="5509"/>
    <cellStyle name="Normal 38 6 2 7 3" xfId="11043"/>
    <cellStyle name="Normal 38 6 2 8" xfId="1430"/>
    <cellStyle name="Normal 38 6 2 8 2" xfId="7033"/>
    <cellStyle name="Normal 38 6 2 8 3" xfId="12565"/>
    <cellStyle name="Normal 38 6 2 9" xfId="1545"/>
    <cellStyle name="Normal 38 6 2 9 2" xfId="6993"/>
    <cellStyle name="Normal 38 6 2 9 3" xfId="12525"/>
    <cellStyle name="Normal 38 6 20" xfId="2732"/>
    <cellStyle name="Normal 38 6 20 2" xfId="8203"/>
    <cellStyle name="Normal 38 6 20 3" xfId="13735"/>
    <cellStyle name="Normal 38 6 21" xfId="2847"/>
    <cellStyle name="Normal 38 6 21 2" xfId="8317"/>
    <cellStyle name="Normal 38 6 21 3" xfId="13849"/>
    <cellStyle name="Normal 38 6 22" xfId="2962"/>
    <cellStyle name="Normal 38 6 22 2" xfId="8431"/>
    <cellStyle name="Normal 38 6 22 3" xfId="13963"/>
    <cellStyle name="Normal 38 6 23" xfId="3077"/>
    <cellStyle name="Normal 38 6 23 2" xfId="8545"/>
    <cellStyle name="Normal 38 6 23 3" xfId="14077"/>
    <cellStyle name="Normal 38 6 24" xfId="3192"/>
    <cellStyle name="Normal 38 6 24 2" xfId="8659"/>
    <cellStyle name="Normal 38 6 24 3" xfId="14191"/>
    <cellStyle name="Normal 38 6 25" xfId="3307"/>
    <cellStyle name="Normal 38 6 25 2" xfId="8773"/>
    <cellStyle name="Normal 38 6 25 3" xfId="14305"/>
    <cellStyle name="Normal 38 6 26" xfId="3425"/>
    <cellStyle name="Normal 38 6 26 2" xfId="8890"/>
    <cellStyle name="Normal 38 6 26 3" xfId="14422"/>
    <cellStyle name="Normal 38 6 27" xfId="3545"/>
    <cellStyle name="Normal 38 6 27 2" xfId="9009"/>
    <cellStyle name="Normal 38 6 27 3" xfId="14541"/>
    <cellStyle name="Normal 38 6 28" xfId="3677"/>
    <cellStyle name="Normal 38 6 28 2" xfId="9140"/>
    <cellStyle name="Normal 38 6 28 3" xfId="14672"/>
    <cellStyle name="Normal 38 6 29" xfId="3793"/>
    <cellStyle name="Normal 38 6 29 2" xfId="9255"/>
    <cellStyle name="Normal 38 6 29 3" xfId="14787"/>
    <cellStyle name="Normal 38 6 3" xfId="271"/>
    <cellStyle name="Normal 38 6 3 2" xfId="634"/>
    <cellStyle name="Normal 38 6 3 2 2" xfId="5214"/>
    <cellStyle name="Normal 38 6 3 2 2 2" xfId="6472"/>
    <cellStyle name="Normal 38 6 3 2 2 2 2" xfId="12006"/>
    <cellStyle name="Normal 38 6 3 2 2 3" xfId="10748"/>
    <cellStyle name="Normal 38 6 3 2 3" xfId="5830"/>
    <cellStyle name="Normal 38 6 3 2 3 2" xfId="11364"/>
    <cellStyle name="Normal 38 6 3 2 4" xfId="4570"/>
    <cellStyle name="Normal 38 6 3 2 5" xfId="10109"/>
    <cellStyle name="Normal 38 6 3 3" xfId="5213"/>
    <cellStyle name="Normal 38 6 3 3 2" xfId="6471"/>
    <cellStyle name="Normal 38 6 3 3 2 2" xfId="12005"/>
    <cellStyle name="Normal 38 6 3 3 3" xfId="10747"/>
    <cellStyle name="Normal 38 6 3 4" xfId="5569"/>
    <cellStyle name="Normal 38 6 3 4 2" xfId="11103"/>
    <cellStyle name="Normal 38 6 3 5" xfId="4310"/>
    <cellStyle name="Normal 38 6 3 6" xfId="9849"/>
    <cellStyle name="Normal 38 6 30" xfId="3908"/>
    <cellStyle name="Normal 38 6 30 2" xfId="9369"/>
    <cellStyle name="Normal 38 6 30 3" xfId="14901"/>
    <cellStyle name="Normal 38 6 31" xfId="512"/>
    <cellStyle name="Normal 38 6 31 2" xfId="9489"/>
    <cellStyle name="Normal 38 6 31 3" xfId="15021"/>
    <cellStyle name="Normal 38 6 32" xfId="391"/>
    <cellStyle name="Normal 38 6 32 2" xfId="5362"/>
    <cellStyle name="Normal 38 6 32 3" xfId="10896"/>
    <cellStyle name="Normal 38 6 33" xfId="4073"/>
    <cellStyle name="Normal 38 6 34" xfId="9609"/>
    <cellStyle name="Normal 38 6 4" xfId="788"/>
    <cellStyle name="Normal 38 6 4 2" xfId="5215"/>
    <cellStyle name="Normal 38 6 4 2 2" xfId="6473"/>
    <cellStyle name="Normal 38 6 4 2 2 2" xfId="12007"/>
    <cellStyle name="Normal 38 6 4 2 3" xfId="10749"/>
    <cellStyle name="Normal 38 6 4 3" xfId="5831"/>
    <cellStyle name="Normal 38 6 4 3 2" xfId="11365"/>
    <cellStyle name="Normal 38 6 4 4" xfId="4571"/>
    <cellStyle name="Normal 38 6 4 5" xfId="10110"/>
    <cellStyle name="Normal 38 6 5" xfId="905"/>
    <cellStyle name="Normal 38 6 5 2" xfId="5216"/>
    <cellStyle name="Normal 38 6 5 2 2" xfId="6474"/>
    <cellStyle name="Normal 38 6 5 2 2 2" xfId="12008"/>
    <cellStyle name="Normal 38 6 5 2 3" xfId="10750"/>
    <cellStyle name="Normal 38 6 5 3" xfId="5934"/>
    <cellStyle name="Normal 38 6 5 3 2" xfId="11468"/>
    <cellStyle name="Normal 38 6 5 4" xfId="4675"/>
    <cellStyle name="Normal 38 6 5 5" xfId="10212"/>
    <cellStyle name="Normal 38 6 6" xfId="1021"/>
    <cellStyle name="Normal 38 6 6 2" xfId="6465"/>
    <cellStyle name="Normal 38 6 6 2 2" xfId="11999"/>
    <cellStyle name="Normal 38 6 6 3" xfId="5207"/>
    <cellStyle name="Normal 38 6 6 4" xfId="10741"/>
    <cellStyle name="Normal 38 6 7" xfId="1137"/>
    <cellStyle name="Normal 38 6 7 2" xfId="6797"/>
    <cellStyle name="Normal 38 6 7 2 2" xfId="12329"/>
    <cellStyle name="Normal 38 6 7 3" xfId="4190"/>
    <cellStyle name="Normal 38 6 7 4" xfId="9729"/>
    <cellStyle name="Normal 38 6 8" xfId="1252"/>
    <cellStyle name="Normal 38 6 8 2" xfId="5446"/>
    <cellStyle name="Normal 38 6 8 3" xfId="10980"/>
    <cellStyle name="Normal 38 6 9" xfId="1367"/>
    <cellStyle name="Normal 38 6 9 2" xfId="6953"/>
    <cellStyle name="Normal 38 6 9 3" xfId="12485"/>
    <cellStyle name="Normal 38 7" xfId="160"/>
    <cellStyle name="Normal 38 7 10" xfId="1492"/>
    <cellStyle name="Normal 38 7 10 2" xfId="6714"/>
    <cellStyle name="Normal 38 7 10 3" xfId="12246"/>
    <cellStyle name="Normal 38 7 11" xfId="1624"/>
    <cellStyle name="Normal 38 7 11 2" xfId="7104"/>
    <cellStyle name="Normal 38 7 11 3" xfId="12636"/>
    <cellStyle name="Normal 38 7 12" xfId="1740"/>
    <cellStyle name="Normal 38 7 12 2" xfId="7219"/>
    <cellStyle name="Normal 38 7 12 3" xfId="12751"/>
    <cellStyle name="Normal 38 7 13" xfId="1914"/>
    <cellStyle name="Normal 38 7 13 2" xfId="7392"/>
    <cellStyle name="Normal 38 7 13 3" xfId="12924"/>
    <cellStyle name="Normal 38 7 14" xfId="2032"/>
    <cellStyle name="Normal 38 7 14 2" xfId="7509"/>
    <cellStyle name="Normal 38 7 14 3" xfId="13041"/>
    <cellStyle name="Normal 38 7 15" xfId="2149"/>
    <cellStyle name="Normal 38 7 15 2" xfId="7625"/>
    <cellStyle name="Normal 38 7 15 3" xfId="13157"/>
    <cellStyle name="Normal 38 7 16" xfId="2268"/>
    <cellStyle name="Normal 38 7 16 2" xfId="7743"/>
    <cellStyle name="Normal 38 7 16 3" xfId="13275"/>
    <cellStyle name="Normal 38 7 17" xfId="2387"/>
    <cellStyle name="Normal 38 7 17 2" xfId="7861"/>
    <cellStyle name="Normal 38 7 17 3" xfId="13393"/>
    <cellStyle name="Normal 38 7 18" xfId="2504"/>
    <cellStyle name="Normal 38 7 18 2" xfId="7977"/>
    <cellStyle name="Normal 38 7 18 3" xfId="13509"/>
    <cellStyle name="Normal 38 7 19" xfId="2622"/>
    <cellStyle name="Normal 38 7 19 2" xfId="8094"/>
    <cellStyle name="Normal 38 7 19 3" xfId="13626"/>
    <cellStyle name="Normal 38 7 2" xfId="214"/>
    <cellStyle name="Normal 38 7 2 10" xfId="1678"/>
    <cellStyle name="Normal 38 7 2 10 2" xfId="7158"/>
    <cellStyle name="Normal 38 7 2 10 3" xfId="12690"/>
    <cellStyle name="Normal 38 7 2 11" xfId="1794"/>
    <cellStyle name="Normal 38 7 2 11 2" xfId="7273"/>
    <cellStyle name="Normal 38 7 2 11 3" xfId="12805"/>
    <cellStyle name="Normal 38 7 2 12" xfId="1968"/>
    <cellStyle name="Normal 38 7 2 12 2" xfId="7446"/>
    <cellStyle name="Normal 38 7 2 12 3" xfId="12978"/>
    <cellStyle name="Normal 38 7 2 13" xfId="2086"/>
    <cellStyle name="Normal 38 7 2 13 2" xfId="7563"/>
    <cellStyle name="Normal 38 7 2 13 3" xfId="13095"/>
    <cellStyle name="Normal 38 7 2 14" xfId="2203"/>
    <cellStyle name="Normal 38 7 2 14 2" xfId="7679"/>
    <cellStyle name="Normal 38 7 2 14 3" xfId="13211"/>
    <cellStyle name="Normal 38 7 2 15" xfId="2322"/>
    <cellStyle name="Normal 38 7 2 15 2" xfId="7797"/>
    <cellStyle name="Normal 38 7 2 15 3" xfId="13329"/>
    <cellStyle name="Normal 38 7 2 16" xfId="2441"/>
    <cellStyle name="Normal 38 7 2 16 2" xfId="7915"/>
    <cellStyle name="Normal 38 7 2 16 3" xfId="13447"/>
    <cellStyle name="Normal 38 7 2 17" xfId="2558"/>
    <cellStyle name="Normal 38 7 2 17 2" xfId="8031"/>
    <cellStyle name="Normal 38 7 2 17 3" xfId="13563"/>
    <cellStyle name="Normal 38 7 2 18" xfId="2676"/>
    <cellStyle name="Normal 38 7 2 18 2" xfId="8148"/>
    <cellStyle name="Normal 38 7 2 18 3" xfId="13680"/>
    <cellStyle name="Normal 38 7 2 19" xfId="2796"/>
    <cellStyle name="Normal 38 7 2 19 2" xfId="8267"/>
    <cellStyle name="Normal 38 7 2 19 3" xfId="13799"/>
    <cellStyle name="Normal 38 7 2 2" xfId="335"/>
    <cellStyle name="Normal 38 7 2 2 2" xfId="705"/>
    <cellStyle name="Normal 38 7 2 2 2 2" xfId="5220"/>
    <cellStyle name="Normal 38 7 2 2 2 2 2" xfId="6478"/>
    <cellStyle name="Normal 38 7 2 2 2 2 2 2" xfId="12012"/>
    <cellStyle name="Normal 38 7 2 2 2 2 3" xfId="10754"/>
    <cellStyle name="Normal 38 7 2 2 2 3" xfId="5832"/>
    <cellStyle name="Normal 38 7 2 2 2 3 2" xfId="11366"/>
    <cellStyle name="Normal 38 7 2 2 2 4" xfId="4572"/>
    <cellStyle name="Normal 38 7 2 2 2 5" xfId="10111"/>
    <cellStyle name="Normal 38 7 2 2 3" xfId="5219"/>
    <cellStyle name="Normal 38 7 2 2 3 2" xfId="6477"/>
    <cellStyle name="Normal 38 7 2 2 3 2 2" xfId="12011"/>
    <cellStyle name="Normal 38 7 2 2 3 3" xfId="10753"/>
    <cellStyle name="Normal 38 7 2 2 4" xfId="5640"/>
    <cellStyle name="Normal 38 7 2 2 4 2" xfId="11174"/>
    <cellStyle name="Normal 38 7 2 2 5" xfId="4380"/>
    <cellStyle name="Normal 38 7 2 2 6" xfId="9919"/>
    <cellStyle name="Normal 38 7 2 20" xfId="2911"/>
    <cellStyle name="Normal 38 7 2 20 2" xfId="8381"/>
    <cellStyle name="Normal 38 7 2 20 3" xfId="13913"/>
    <cellStyle name="Normal 38 7 2 21" xfId="3026"/>
    <cellStyle name="Normal 38 7 2 21 2" xfId="8495"/>
    <cellStyle name="Normal 38 7 2 21 3" xfId="14027"/>
    <cellStyle name="Normal 38 7 2 22" xfId="3141"/>
    <cellStyle name="Normal 38 7 2 22 2" xfId="8609"/>
    <cellStyle name="Normal 38 7 2 22 3" xfId="14141"/>
    <cellStyle name="Normal 38 7 2 23" xfId="3256"/>
    <cellStyle name="Normal 38 7 2 23 2" xfId="8723"/>
    <cellStyle name="Normal 38 7 2 23 3" xfId="14255"/>
    <cellStyle name="Normal 38 7 2 24" xfId="3371"/>
    <cellStyle name="Normal 38 7 2 24 2" xfId="8837"/>
    <cellStyle name="Normal 38 7 2 24 3" xfId="14369"/>
    <cellStyle name="Normal 38 7 2 25" xfId="3489"/>
    <cellStyle name="Normal 38 7 2 25 2" xfId="8954"/>
    <cellStyle name="Normal 38 7 2 25 3" xfId="14486"/>
    <cellStyle name="Normal 38 7 2 26" xfId="3609"/>
    <cellStyle name="Normal 38 7 2 26 2" xfId="9073"/>
    <cellStyle name="Normal 38 7 2 26 3" xfId="14605"/>
    <cellStyle name="Normal 38 7 2 27" xfId="3741"/>
    <cellStyle name="Normal 38 7 2 27 2" xfId="9204"/>
    <cellStyle name="Normal 38 7 2 27 3" xfId="14736"/>
    <cellStyle name="Normal 38 7 2 28" xfId="3857"/>
    <cellStyle name="Normal 38 7 2 28 2" xfId="9319"/>
    <cellStyle name="Normal 38 7 2 28 3" xfId="14851"/>
    <cellStyle name="Normal 38 7 2 29" xfId="3972"/>
    <cellStyle name="Normal 38 7 2 29 2" xfId="9433"/>
    <cellStyle name="Normal 38 7 2 29 3" xfId="14965"/>
    <cellStyle name="Normal 38 7 2 3" xfId="852"/>
    <cellStyle name="Normal 38 7 2 3 2" xfId="5221"/>
    <cellStyle name="Normal 38 7 2 3 2 2" xfId="6479"/>
    <cellStyle name="Normal 38 7 2 3 2 2 2" xfId="12013"/>
    <cellStyle name="Normal 38 7 2 3 2 3" xfId="10755"/>
    <cellStyle name="Normal 38 7 2 3 3" xfId="5833"/>
    <cellStyle name="Normal 38 7 2 3 3 2" xfId="11367"/>
    <cellStyle name="Normal 38 7 2 3 4" xfId="4573"/>
    <cellStyle name="Normal 38 7 2 3 5" xfId="10112"/>
    <cellStyle name="Normal 38 7 2 30" xfId="576"/>
    <cellStyle name="Normal 38 7 2 30 2" xfId="9553"/>
    <cellStyle name="Normal 38 7 2 30 3" xfId="15085"/>
    <cellStyle name="Normal 38 7 2 31" xfId="455"/>
    <cellStyle name="Normal 38 7 2 31 2" xfId="6867"/>
    <cellStyle name="Normal 38 7 2 31 3" xfId="12399"/>
    <cellStyle name="Normal 38 7 2 32" xfId="4137"/>
    <cellStyle name="Normal 38 7 2 33" xfId="9673"/>
    <cellStyle name="Normal 38 7 2 4" xfId="969"/>
    <cellStyle name="Normal 38 7 2 4 2" xfId="5222"/>
    <cellStyle name="Normal 38 7 2 4 2 2" xfId="6480"/>
    <cellStyle name="Normal 38 7 2 4 2 2 2" xfId="12014"/>
    <cellStyle name="Normal 38 7 2 4 2 3" xfId="10756"/>
    <cellStyle name="Normal 38 7 2 4 3" xfId="5998"/>
    <cellStyle name="Normal 38 7 2 4 3 2" xfId="11532"/>
    <cellStyle name="Normal 38 7 2 4 4" xfId="4739"/>
    <cellStyle name="Normal 38 7 2 4 5" xfId="10276"/>
    <cellStyle name="Normal 38 7 2 5" xfId="1085"/>
    <cellStyle name="Normal 38 7 2 5 2" xfId="6476"/>
    <cellStyle name="Normal 38 7 2 5 2 2" xfId="12010"/>
    <cellStyle name="Normal 38 7 2 5 3" xfId="5218"/>
    <cellStyle name="Normal 38 7 2 5 4" xfId="10752"/>
    <cellStyle name="Normal 38 7 2 6" xfId="1201"/>
    <cellStyle name="Normal 38 7 2 6 2" xfId="6668"/>
    <cellStyle name="Normal 38 7 2 6 2 2" xfId="12201"/>
    <cellStyle name="Normal 38 7 2 6 3" xfId="4254"/>
    <cellStyle name="Normal 38 7 2 6 4" xfId="9793"/>
    <cellStyle name="Normal 38 7 2 7" xfId="1316"/>
    <cellStyle name="Normal 38 7 2 7 2" xfId="5510"/>
    <cellStyle name="Normal 38 7 2 7 3" xfId="11044"/>
    <cellStyle name="Normal 38 7 2 8" xfId="1431"/>
    <cellStyle name="Normal 38 7 2 8 2" xfId="5383"/>
    <cellStyle name="Normal 38 7 2 8 3" xfId="10917"/>
    <cellStyle name="Normal 38 7 2 9" xfId="1546"/>
    <cellStyle name="Normal 38 7 2 9 2" xfId="6712"/>
    <cellStyle name="Normal 38 7 2 9 3" xfId="12244"/>
    <cellStyle name="Normal 38 7 20" xfId="2742"/>
    <cellStyle name="Normal 38 7 20 2" xfId="8213"/>
    <cellStyle name="Normal 38 7 20 3" xfId="13745"/>
    <cellStyle name="Normal 38 7 21" xfId="2857"/>
    <cellStyle name="Normal 38 7 21 2" xfId="8327"/>
    <cellStyle name="Normal 38 7 21 3" xfId="13859"/>
    <cellStyle name="Normal 38 7 22" xfId="2972"/>
    <cellStyle name="Normal 38 7 22 2" xfId="8441"/>
    <cellStyle name="Normal 38 7 22 3" xfId="13973"/>
    <cellStyle name="Normal 38 7 23" xfId="3087"/>
    <cellStyle name="Normal 38 7 23 2" xfId="8555"/>
    <cellStyle name="Normal 38 7 23 3" xfId="14087"/>
    <cellStyle name="Normal 38 7 24" xfId="3202"/>
    <cellStyle name="Normal 38 7 24 2" xfId="8669"/>
    <cellStyle name="Normal 38 7 24 3" xfId="14201"/>
    <cellStyle name="Normal 38 7 25" xfId="3317"/>
    <cellStyle name="Normal 38 7 25 2" xfId="8783"/>
    <cellStyle name="Normal 38 7 25 3" xfId="14315"/>
    <cellStyle name="Normal 38 7 26" xfId="3435"/>
    <cellStyle name="Normal 38 7 26 2" xfId="8900"/>
    <cellStyle name="Normal 38 7 26 3" xfId="14432"/>
    <cellStyle name="Normal 38 7 27" xfId="3555"/>
    <cellStyle name="Normal 38 7 27 2" xfId="9019"/>
    <cellStyle name="Normal 38 7 27 3" xfId="14551"/>
    <cellStyle name="Normal 38 7 28" xfId="3687"/>
    <cellStyle name="Normal 38 7 28 2" xfId="9150"/>
    <cellStyle name="Normal 38 7 28 3" xfId="14682"/>
    <cellStyle name="Normal 38 7 29" xfId="3803"/>
    <cellStyle name="Normal 38 7 29 2" xfId="9265"/>
    <cellStyle name="Normal 38 7 29 3" xfId="14797"/>
    <cellStyle name="Normal 38 7 3" xfId="281"/>
    <cellStyle name="Normal 38 7 3 2" xfId="644"/>
    <cellStyle name="Normal 38 7 3 2 2" xfId="5224"/>
    <cellStyle name="Normal 38 7 3 2 2 2" xfId="6482"/>
    <cellStyle name="Normal 38 7 3 2 2 2 2" xfId="12016"/>
    <cellStyle name="Normal 38 7 3 2 2 3" xfId="10758"/>
    <cellStyle name="Normal 38 7 3 2 3" xfId="5834"/>
    <cellStyle name="Normal 38 7 3 2 3 2" xfId="11368"/>
    <cellStyle name="Normal 38 7 3 2 4" xfId="4574"/>
    <cellStyle name="Normal 38 7 3 2 5" xfId="10113"/>
    <cellStyle name="Normal 38 7 3 3" xfId="5223"/>
    <cellStyle name="Normal 38 7 3 3 2" xfId="6481"/>
    <cellStyle name="Normal 38 7 3 3 2 2" xfId="12015"/>
    <cellStyle name="Normal 38 7 3 3 3" xfId="10757"/>
    <cellStyle name="Normal 38 7 3 4" xfId="5579"/>
    <cellStyle name="Normal 38 7 3 4 2" xfId="11113"/>
    <cellStyle name="Normal 38 7 3 5" xfId="4320"/>
    <cellStyle name="Normal 38 7 3 6" xfId="9859"/>
    <cellStyle name="Normal 38 7 30" xfId="3918"/>
    <cellStyle name="Normal 38 7 30 2" xfId="9379"/>
    <cellStyle name="Normal 38 7 30 3" xfId="14911"/>
    <cellStyle name="Normal 38 7 31" xfId="522"/>
    <cellStyle name="Normal 38 7 31 2" xfId="9499"/>
    <cellStyle name="Normal 38 7 31 3" xfId="15031"/>
    <cellStyle name="Normal 38 7 32" xfId="401"/>
    <cellStyle name="Normal 38 7 32 2" xfId="6729"/>
    <cellStyle name="Normal 38 7 32 3" xfId="12261"/>
    <cellStyle name="Normal 38 7 33" xfId="4083"/>
    <cellStyle name="Normal 38 7 34" xfId="9619"/>
    <cellStyle name="Normal 38 7 4" xfId="798"/>
    <cellStyle name="Normal 38 7 4 2" xfId="5225"/>
    <cellStyle name="Normal 38 7 4 2 2" xfId="6483"/>
    <cellStyle name="Normal 38 7 4 2 2 2" xfId="12017"/>
    <cellStyle name="Normal 38 7 4 2 3" xfId="10759"/>
    <cellStyle name="Normal 38 7 4 3" xfId="5835"/>
    <cellStyle name="Normal 38 7 4 3 2" xfId="11369"/>
    <cellStyle name="Normal 38 7 4 4" xfId="4575"/>
    <cellStyle name="Normal 38 7 4 5" xfId="10114"/>
    <cellStyle name="Normal 38 7 5" xfId="915"/>
    <cellStyle name="Normal 38 7 5 2" xfId="5226"/>
    <cellStyle name="Normal 38 7 5 2 2" xfId="6484"/>
    <cellStyle name="Normal 38 7 5 2 2 2" xfId="12018"/>
    <cellStyle name="Normal 38 7 5 2 3" xfId="10760"/>
    <cellStyle name="Normal 38 7 5 3" xfId="5944"/>
    <cellStyle name="Normal 38 7 5 3 2" xfId="11478"/>
    <cellStyle name="Normal 38 7 5 4" xfId="4685"/>
    <cellStyle name="Normal 38 7 5 5" xfId="10222"/>
    <cellStyle name="Normal 38 7 6" xfId="1031"/>
    <cellStyle name="Normal 38 7 6 2" xfId="6475"/>
    <cellStyle name="Normal 38 7 6 2 2" xfId="12009"/>
    <cellStyle name="Normal 38 7 6 3" xfId="5217"/>
    <cellStyle name="Normal 38 7 6 4" xfId="10751"/>
    <cellStyle name="Normal 38 7 7" xfId="1147"/>
    <cellStyle name="Normal 38 7 7 2" xfId="6810"/>
    <cellStyle name="Normal 38 7 7 2 2" xfId="12342"/>
    <cellStyle name="Normal 38 7 7 3" xfId="4200"/>
    <cellStyle name="Normal 38 7 7 4" xfId="9739"/>
    <cellStyle name="Normal 38 7 8" xfId="1262"/>
    <cellStyle name="Normal 38 7 8 2" xfId="5456"/>
    <cellStyle name="Normal 38 7 8 3" xfId="10990"/>
    <cellStyle name="Normal 38 7 9" xfId="1377"/>
    <cellStyle name="Normal 38 7 9 2" xfId="7000"/>
    <cellStyle name="Normal 38 7 9 3" xfId="12532"/>
    <cellStyle name="Normal 38 8" xfId="203"/>
    <cellStyle name="Normal 38 8 10" xfId="1667"/>
    <cellStyle name="Normal 38 8 10 2" xfId="7147"/>
    <cellStyle name="Normal 38 8 10 3" xfId="12679"/>
    <cellStyle name="Normal 38 8 11" xfId="1783"/>
    <cellStyle name="Normal 38 8 11 2" xfId="7262"/>
    <cellStyle name="Normal 38 8 11 3" xfId="12794"/>
    <cellStyle name="Normal 38 8 12" xfId="1957"/>
    <cellStyle name="Normal 38 8 12 2" xfId="7435"/>
    <cellStyle name="Normal 38 8 12 3" xfId="12967"/>
    <cellStyle name="Normal 38 8 13" xfId="2075"/>
    <cellStyle name="Normal 38 8 13 2" xfId="7552"/>
    <cellStyle name="Normal 38 8 13 3" xfId="13084"/>
    <cellStyle name="Normal 38 8 14" xfId="2192"/>
    <cellStyle name="Normal 38 8 14 2" xfId="7668"/>
    <cellStyle name="Normal 38 8 14 3" xfId="13200"/>
    <cellStyle name="Normal 38 8 15" xfId="2311"/>
    <cellStyle name="Normal 38 8 15 2" xfId="7786"/>
    <cellStyle name="Normal 38 8 15 3" xfId="13318"/>
    <cellStyle name="Normal 38 8 16" xfId="2430"/>
    <cellStyle name="Normal 38 8 16 2" xfId="7904"/>
    <cellStyle name="Normal 38 8 16 3" xfId="13436"/>
    <cellStyle name="Normal 38 8 17" xfId="2547"/>
    <cellStyle name="Normal 38 8 17 2" xfId="8020"/>
    <cellStyle name="Normal 38 8 17 3" xfId="13552"/>
    <cellStyle name="Normal 38 8 18" xfId="2665"/>
    <cellStyle name="Normal 38 8 18 2" xfId="8137"/>
    <cellStyle name="Normal 38 8 18 3" xfId="13669"/>
    <cellStyle name="Normal 38 8 19" xfId="2785"/>
    <cellStyle name="Normal 38 8 19 2" xfId="8256"/>
    <cellStyle name="Normal 38 8 19 3" xfId="13788"/>
    <cellStyle name="Normal 38 8 2" xfId="324"/>
    <cellStyle name="Normal 38 8 2 2" xfId="654"/>
    <cellStyle name="Normal 38 8 2 2 2" xfId="5229"/>
    <cellStyle name="Normal 38 8 2 2 2 2" xfId="6487"/>
    <cellStyle name="Normal 38 8 2 2 2 2 2" xfId="12021"/>
    <cellStyle name="Normal 38 8 2 2 2 3" xfId="10763"/>
    <cellStyle name="Normal 38 8 2 2 3" xfId="5836"/>
    <cellStyle name="Normal 38 8 2 2 3 2" xfId="11370"/>
    <cellStyle name="Normal 38 8 2 2 4" xfId="4576"/>
    <cellStyle name="Normal 38 8 2 2 5" xfId="10115"/>
    <cellStyle name="Normal 38 8 2 3" xfId="5228"/>
    <cellStyle name="Normal 38 8 2 3 2" xfId="6486"/>
    <cellStyle name="Normal 38 8 2 3 2 2" xfId="12020"/>
    <cellStyle name="Normal 38 8 2 3 3" xfId="10762"/>
    <cellStyle name="Normal 38 8 2 4" xfId="5589"/>
    <cellStyle name="Normal 38 8 2 4 2" xfId="11123"/>
    <cellStyle name="Normal 38 8 2 5" xfId="4330"/>
    <cellStyle name="Normal 38 8 2 6" xfId="9869"/>
    <cellStyle name="Normal 38 8 20" xfId="2900"/>
    <cellStyle name="Normal 38 8 20 2" xfId="8370"/>
    <cellStyle name="Normal 38 8 20 3" xfId="13902"/>
    <cellStyle name="Normal 38 8 21" xfId="3015"/>
    <cellStyle name="Normal 38 8 21 2" xfId="8484"/>
    <cellStyle name="Normal 38 8 21 3" xfId="14016"/>
    <cellStyle name="Normal 38 8 22" xfId="3130"/>
    <cellStyle name="Normal 38 8 22 2" xfId="8598"/>
    <cellStyle name="Normal 38 8 22 3" xfId="14130"/>
    <cellStyle name="Normal 38 8 23" xfId="3245"/>
    <cellStyle name="Normal 38 8 23 2" xfId="8712"/>
    <cellStyle name="Normal 38 8 23 3" xfId="14244"/>
    <cellStyle name="Normal 38 8 24" xfId="3360"/>
    <cellStyle name="Normal 38 8 24 2" xfId="8826"/>
    <cellStyle name="Normal 38 8 24 3" xfId="14358"/>
    <cellStyle name="Normal 38 8 25" xfId="3478"/>
    <cellStyle name="Normal 38 8 25 2" xfId="8943"/>
    <cellStyle name="Normal 38 8 25 3" xfId="14475"/>
    <cellStyle name="Normal 38 8 26" xfId="3598"/>
    <cellStyle name="Normal 38 8 26 2" xfId="9062"/>
    <cellStyle name="Normal 38 8 26 3" xfId="14594"/>
    <cellStyle name="Normal 38 8 27" xfId="3730"/>
    <cellStyle name="Normal 38 8 27 2" xfId="9193"/>
    <cellStyle name="Normal 38 8 27 3" xfId="14725"/>
    <cellStyle name="Normal 38 8 28" xfId="3846"/>
    <cellStyle name="Normal 38 8 28 2" xfId="9308"/>
    <cellStyle name="Normal 38 8 28 3" xfId="14840"/>
    <cellStyle name="Normal 38 8 29" xfId="3961"/>
    <cellStyle name="Normal 38 8 29 2" xfId="9422"/>
    <cellStyle name="Normal 38 8 29 3" xfId="14954"/>
    <cellStyle name="Normal 38 8 3" xfId="841"/>
    <cellStyle name="Normal 38 8 3 2" xfId="5230"/>
    <cellStyle name="Normal 38 8 3 2 2" xfId="6488"/>
    <cellStyle name="Normal 38 8 3 2 2 2" xfId="12022"/>
    <cellStyle name="Normal 38 8 3 2 3" xfId="10764"/>
    <cellStyle name="Normal 38 8 3 3" xfId="5837"/>
    <cellStyle name="Normal 38 8 3 3 2" xfId="11371"/>
    <cellStyle name="Normal 38 8 3 4" xfId="4577"/>
    <cellStyle name="Normal 38 8 3 5" xfId="10116"/>
    <cellStyle name="Normal 38 8 30" xfId="565"/>
    <cellStyle name="Normal 38 8 30 2" xfId="9542"/>
    <cellStyle name="Normal 38 8 30 3" xfId="15074"/>
    <cellStyle name="Normal 38 8 31" xfId="444"/>
    <cellStyle name="Normal 38 8 31 2" xfId="6711"/>
    <cellStyle name="Normal 38 8 31 3" xfId="12243"/>
    <cellStyle name="Normal 38 8 32" xfId="4126"/>
    <cellStyle name="Normal 38 8 33" xfId="9662"/>
    <cellStyle name="Normal 38 8 4" xfId="958"/>
    <cellStyle name="Normal 38 8 4 2" xfId="5231"/>
    <cellStyle name="Normal 38 8 4 2 2" xfId="6489"/>
    <cellStyle name="Normal 38 8 4 2 2 2" xfId="12023"/>
    <cellStyle name="Normal 38 8 4 2 3" xfId="10765"/>
    <cellStyle name="Normal 38 8 4 3" xfId="5987"/>
    <cellStyle name="Normal 38 8 4 3 2" xfId="11521"/>
    <cellStyle name="Normal 38 8 4 4" xfId="4728"/>
    <cellStyle name="Normal 38 8 4 5" xfId="10265"/>
    <cellStyle name="Normal 38 8 5" xfId="1074"/>
    <cellStyle name="Normal 38 8 5 2" xfId="6485"/>
    <cellStyle name="Normal 38 8 5 2 2" xfId="12019"/>
    <cellStyle name="Normal 38 8 5 3" xfId="5227"/>
    <cellStyle name="Normal 38 8 5 4" xfId="10761"/>
    <cellStyle name="Normal 38 8 6" xfId="1190"/>
    <cellStyle name="Normal 38 8 6 2" xfId="6669"/>
    <cellStyle name="Normal 38 8 6 2 2" xfId="12202"/>
    <cellStyle name="Normal 38 8 6 3" xfId="4243"/>
    <cellStyle name="Normal 38 8 6 4" xfId="9782"/>
    <cellStyle name="Normal 38 8 7" xfId="1305"/>
    <cellStyle name="Normal 38 8 7 2" xfId="5499"/>
    <cellStyle name="Normal 38 8 7 3" xfId="11033"/>
    <cellStyle name="Normal 38 8 8" xfId="1420"/>
    <cellStyle name="Normal 38 8 8 2" xfId="6737"/>
    <cellStyle name="Normal 38 8 8 3" xfId="12269"/>
    <cellStyle name="Normal 38 8 9" xfId="1535"/>
    <cellStyle name="Normal 38 8 9 2" xfId="6999"/>
    <cellStyle name="Normal 38 8 9 3" xfId="12531"/>
    <cellStyle name="Normal 38 9" xfId="231"/>
    <cellStyle name="Normal 38 9 2" xfId="593"/>
    <cellStyle name="Normal 38 9 2 2" xfId="5233"/>
    <cellStyle name="Normal 38 9 2 2 2" xfId="6491"/>
    <cellStyle name="Normal 38 9 2 2 2 2" xfId="12025"/>
    <cellStyle name="Normal 38 9 2 2 3" xfId="10767"/>
    <cellStyle name="Normal 38 9 2 3" xfId="5838"/>
    <cellStyle name="Normal 38 9 2 3 2" xfId="11372"/>
    <cellStyle name="Normal 38 9 2 4" xfId="4578"/>
    <cellStyle name="Normal 38 9 2 5" xfId="10117"/>
    <cellStyle name="Normal 38 9 3" xfId="5232"/>
    <cellStyle name="Normal 38 9 3 2" xfId="6490"/>
    <cellStyle name="Normal 38 9 3 2 2" xfId="12024"/>
    <cellStyle name="Normal 38 9 3 3" xfId="10766"/>
    <cellStyle name="Normal 38 9 4" xfId="5528"/>
    <cellStyle name="Normal 38 9 4 2" xfId="11062"/>
    <cellStyle name="Normal 38 9 5" xfId="4270"/>
    <cellStyle name="Normal 38 9 6" xfId="9809"/>
    <cellStyle name="Normal 39" xfId="78"/>
    <cellStyle name="Normal 4" xfId="3"/>
    <cellStyle name="Normal 40" xfId="107"/>
    <cellStyle name="Normal 40 10" xfId="748"/>
    <cellStyle name="Normal 40 10 2" xfId="5235"/>
    <cellStyle name="Normal 40 10 2 2" xfId="6493"/>
    <cellStyle name="Normal 40 10 2 2 2" xfId="12027"/>
    <cellStyle name="Normal 40 10 2 3" xfId="10769"/>
    <cellStyle name="Normal 40 10 3" xfId="5839"/>
    <cellStyle name="Normal 40 10 3 2" xfId="11373"/>
    <cellStyle name="Normal 40 10 4" xfId="4579"/>
    <cellStyle name="Normal 40 10 5" xfId="10118"/>
    <cellStyle name="Normal 40 11" xfId="716"/>
    <cellStyle name="Normal 40 11 2" xfId="5236"/>
    <cellStyle name="Normal 40 11 2 2" xfId="6494"/>
    <cellStyle name="Normal 40 11 2 2 2" xfId="12028"/>
    <cellStyle name="Normal 40 11 2 3" xfId="10770"/>
    <cellStyle name="Normal 40 11 3" xfId="5895"/>
    <cellStyle name="Normal 40 11 3 2" xfId="11429"/>
    <cellStyle name="Normal 40 11 4" xfId="4636"/>
    <cellStyle name="Normal 40 11 5" xfId="10173"/>
    <cellStyle name="Normal 40 12" xfId="739"/>
    <cellStyle name="Normal 40 12 2" xfId="6492"/>
    <cellStyle name="Normal 40 12 2 2" xfId="12026"/>
    <cellStyle name="Normal 40 12 3" xfId="5234"/>
    <cellStyle name="Normal 40 12 4" xfId="10768"/>
    <cellStyle name="Normal 40 13" xfId="725"/>
    <cellStyle name="Normal 40 13 2" xfId="6773"/>
    <cellStyle name="Normal 40 13 2 2" xfId="12305"/>
    <cellStyle name="Normal 40 13 3" xfId="4151"/>
    <cellStyle name="Normal 40 13 4" xfId="9690"/>
    <cellStyle name="Normal 40 14" xfId="742"/>
    <cellStyle name="Normal 40 14 2" xfId="5405"/>
    <cellStyle name="Normal 40 14 3" xfId="10939"/>
    <cellStyle name="Normal 40 15" xfId="718"/>
    <cellStyle name="Normal 40 15 2" xfId="6829"/>
    <cellStyle name="Normal 40 15 3" xfId="12361"/>
    <cellStyle name="Normal 40 16" xfId="736"/>
    <cellStyle name="Normal 40 16 2" xfId="6906"/>
    <cellStyle name="Normal 40 16 3" xfId="12438"/>
    <cellStyle name="Normal 40 17" xfId="1574"/>
    <cellStyle name="Normal 40 17 2" xfId="7055"/>
    <cellStyle name="Normal 40 17 3" xfId="12587"/>
    <cellStyle name="Normal 40 18" xfId="1567"/>
    <cellStyle name="Normal 40 18 2" xfId="7048"/>
    <cellStyle name="Normal 40 18 3" xfId="12580"/>
    <cellStyle name="Normal 40 19" xfId="1863"/>
    <cellStyle name="Normal 40 19 2" xfId="7342"/>
    <cellStyle name="Normal 40 19 3" xfId="12874"/>
    <cellStyle name="Normal 40 2" xfId="113"/>
    <cellStyle name="Normal 40 2 10" xfId="869"/>
    <cellStyle name="Normal 40 2 10 2" xfId="5238"/>
    <cellStyle name="Normal 40 2 10 2 2" xfId="6496"/>
    <cellStyle name="Normal 40 2 10 2 2 2" xfId="12030"/>
    <cellStyle name="Normal 40 2 10 2 3" xfId="10772"/>
    <cellStyle name="Normal 40 2 10 3" xfId="5900"/>
    <cellStyle name="Normal 40 2 10 3 2" xfId="11434"/>
    <cellStyle name="Normal 40 2 10 4" xfId="4641"/>
    <cellStyle name="Normal 40 2 10 5" xfId="10178"/>
    <cellStyle name="Normal 40 2 11" xfId="985"/>
    <cellStyle name="Normal 40 2 11 2" xfId="6495"/>
    <cellStyle name="Normal 40 2 11 2 2" xfId="12029"/>
    <cellStyle name="Normal 40 2 11 3" xfId="5237"/>
    <cellStyle name="Normal 40 2 11 4" xfId="10771"/>
    <cellStyle name="Normal 40 2 12" xfId="1102"/>
    <cellStyle name="Normal 40 2 12 2" xfId="6904"/>
    <cellStyle name="Normal 40 2 12 2 2" xfId="12436"/>
    <cellStyle name="Normal 40 2 12 3" xfId="4156"/>
    <cellStyle name="Normal 40 2 12 4" xfId="9695"/>
    <cellStyle name="Normal 40 2 13" xfId="1217"/>
    <cellStyle name="Normal 40 2 13 2" xfId="5411"/>
    <cellStyle name="Normal 40 2 13 3" xfId="10945"/>
    <cellStyle name="Normal 40 2 14" xfId="1332"/>
    <cellStyle name="Normal 40 2 14 2" xfId="6683"/>
    <cellStyle name="Normal 40 2 14 3" xfId="12215"/>
    <cellStyle name="Normal 40 2 15" xfId="1447"/>
    <cellStyle name="Normal 40 2 15 2" xfId="6844"/>
    <cellStyle name="Normal 40 2 15 3" xfId="12376"/>
    <cellStyle name="Normal 40 2 16" xfId="1579"/>
    <cellStyle name="Normal 40 2 16 2" xfId="7060"/>
    <cellStyle name="Normal 40 2 16 3" xfId="12592"/>
    <cellStyle name="Normal 40 2 17" xfId="1695"/>
    <cellStyle name="Normal 40 2 17 2" xfId="7175"/>
    <cellStyle name="Normal 40 2 17 3" xfId="12707"/>
    <cellStyle name="Normal 40 2 18" xfId="1868"/>
    <cellStyle name="Normal 40 2 18 2" xfId="7347"/>
    <cellStyle name="Normal 40 2 18 3" xfId="12879"/>
    <cellStyle name="Normal 40 2 19" xfId="1985"/>
    <cellStyle name="Normal 40 2 19 2" xfId="7463"/>
    <cellStyle name="Normal 40 2 19 3" xfId="12995"/>
    <cellStyle name="Normal 40 2 2" xfId="134"/>
    <cellStyle name="Normal 40 2 2 10" xfId="1466"/>
    <cellStyle name="Normal 40 2 2 10 2" xfId="6816"/>
    <cellStyle name="Normal 40 2 2 10 3" xfId="12348"/>
    <cellStyle name="Normal 40 2 2 11" xfId="1598"/>
    <cellStyle name="Normal 40 2 2 11 2" xfId="7078"/>
    <cellStyle name="Normal 40 2 2 11 3" xfId="12610"/>
    <cellStyle name="Normal 40 2 2 12" xfId="1714"/>
    <cellStyle name="Normal 40 2 2 12 2" xfId="7193"/>
    <cellStyle name="Normal 40 2 2 12 3" xfId="12725"/>
    <cellStyle name="Normal 40 2 2 13" xfId="1888"/>
    <cellStyle name="Normal 40 2 2 13 2" xfId="7366"/>
    <cellStyle name="Normal 40 2 2 13 3" xfId="12898"/>
    <cellStyle name="Normal 40 2 2 14" xfId="2006"/>
    <cellStyle name="Normal 40 2 2 14 2" xfId="7483"/>
    <cellStyle name="Normal 40 2 2 14 3" xfId="13015"/>
    <cellStyle name="Normal 40 2 2 15" xfId="2123"/>
    <cellStyle name="Normal 40 2 2 15 2" xfId="7599"/>
    <cellStyle name="Normal 40 2 2 15 3" xfId="13131"/>
    <cellStyle name="Normal 40 2 2 16" xfId="2242"/>
    <cellStyle name="Normal 40 2 2 16 2" xfId="7717"/>
    <cellStyle name="Normal 40 2 2 16 3" xfId="13249"/>
    <cellStyle name="Normal 40 2 2 17" xfId="2361"/>
    <cellStyle name="Normal 40 2 2 17 2" xfId="7835"/>
    <cellStyle name="Normal 40 2 2 17 3" xfId="13367"/>
    <cellStyle name="Normal 40 2 2 18" xfId="2478"/>
    <cellStyle name="Normal 40 2 2 18 2" xfId="7951"/>
    <cellStyle name="Normal 40 2 2 18 3" xfId="13483"/>
    <cellStyle name="Normal 40 2 2 19" xfId="2596"/>
    <cellStyle name="Normal 40 2 2 19 2" xfId="8068"/>
    <cellStyle name="Normal 40 2 2 19 3" xfId="13600"/>
    <cellStyle name="Normal 40 2 2 2" xfId="217"/>
    <cellStyle name="Normal 40 2 2 2 10" xfId="1681"/>
    <cellStyle name="Normal 40 2 2 2 10 2" xfId="7161"/>
    <cellStyle name="Normal 40 2 2 2 10 3" xfId="12693"/>
    <cellStyle name="Normal 40 2 2 2 11" xfId="1797"/>
    <cellStyle name="Normal 40 2 2 2 11 2" xfId="7276"/>
    <cellStyle name="Normal 40 2 2 2 11 3" xfId="12808"/>
    <cellStyle name="Normal 40 2 2 2 12" xfId="1971"/>
    <cellStyle name="Normal 40 2 2 2 12 2" xfId="7449"/>
    <cellStyle name="Normal 40 2 2 2 12 3" xfId="12981"/>
    <cellStyle name="Normal 40 2 2 2 13" xfId="2089"/>
    <cellStyle name="Normal 40 2 2 2 13 2" xfId="7566"/>
    <cellStyle name="Normal 40 2 2 2 13 3" xfId="13098"/>
    <cellStyle name="Normal 40 2 2 2 14" xfId="2206"/>
    <cellStyle name="Normal 40 2 2 2 14 2" xfId="7682"/>
    <cellStyle name="Normal 40 2 2 2 14 3" xfId="13214"/>
    <cellStyle name="Normal 40 2 2 2 15" xfId="2325"/>
    <cellStyle name="Normal 40 2 2 2 15 2" xfId="7800"/>
    <cellStyle name="Normal 40 2 2 2 15 3" xfId="13332"/>
    <cellStyle name="Normal 40 2 2 2 16" xfId="2444"/>
    <cellStyle name="Normal 40 2 2 2 16 2" xfId="7918"/>
    <cellStyle name="Normal 40 2 2 2 16 3" xfId="13450"/>
    <cellStyle name="Normal 40 2 2 2 17" xfId="2561"/>
    <cellStyle name="Normal 40 2 2 2 17 2" xfId="8034"/>
    <cellStyle name="Normal 40 2 2 2 17 3" xfId="13566"/>
    <cellStyle name="Normal 40 2 2 2 18" xfId="2679"/>
    <cellStyle name="Normal 40 2 2 2 18 2" xfId="8151"/>
    <cellStyle name="Normal 40 2 2 2 18 3" xfId="13683"/>
    <cellStyle name="Normal 40 2 2 2 19" xfId="2799"/>
    <cellStyle name="Normal 40 2 2 2 19 2" xfId="8270"/>
    <cellStyle name="Normal 40 2 2 2 19 3" xfId="13802"/>
    <cellStyle name="Normal 40 2 2 2 2" xfId="338"/>
    <cellStyle name="Normal 40 2 2 2 2 2" xfId="679"/>
    <cellStyle name="Normal 40 2 2 2 2 2 2" xfId="5242"/>
    <cellStyle name="Normal 40 2 2 2 2 2 2 2" xfId="6500"/>
    <cellStyle name="Normal 40 2 2 2 2 2 2 2 2" xfId="12034"/>
    <cellStyle name="Normal 40 2 2 2 2 2 2 3" xfId="10776"/>
    <cellStyle name="Normal 40 2 2 2 2 2 3" xfId="5840"/>
    <cellStyle name="Normal 40 2 2 2 2 2 3 2" xfId="11374"/>
    <cellStyle name="Normal 40 2 2 2 2 2 4" xfId="4580"/>
    <cellStyle name="Normal 40 2 2 2 2 2 5" xfId="10119"/>
    <cellStyle name="Normal 40 2 2 2 2 3" xfId="5241"/>
    <cellStyle name="Normal 40 2 2 2 2 3 2" xfId="6499"/>
    <cellStyle name="Normal 40 2 2 2 2 3 2 2" xfId="12033"/>
    <cellStyle name="Normal 40 2 2 2 2 3 3" xfId="10775"/>
    <cellStyle name="Normal 40 2 2 2 2 4" xfId="5614"/>
    <cellStyle name="Normal 40 2 2 2 2 4 2" xfId="11148"/>
    <cellStyle name="Normal 40 2 2 2 2 5" xfId="4354"/>
    <cellStyle name="Normal 40 2 2 2 2 6" xfId="9893"/>
    <cellStyle name="Normal 40 2 2 2 20" xfId="2914"/>
    <cellStyle name="Normal 40 2 2 2 20 2" xfId="8384"/>
    <cellStyle name="Normal 40 2 2 2 20 3" xfId="13916"/>
    <cellStyle name="Normal 40 2 2 2 21" xfId="3029"/>
    <cellStyle name="Normal 40 2 2 2 21 2" xfId="8498"/>
    <cellStyle name="Normal 40 2 2 2 21 3" xfId="14030"/>
    <cellStyle name="Normal 40 2 2 2 22" xfId="3144"/>
    <cellStyle name="Normal 40 2 2 2 22 2" xfId="8612"/>
    <cellStyle name="Normal 40 2 2 2 22 3" xfId="14144"/>
    <cellStyle name="Normal 40 2 2 2 23" xfId="3259"/>
    <cellStyle name="Normal 40 2 2 2 23 2" xfId="8726"/>
    <cellStyle name="Normal 40 2 2 2 23 3" xfId="14258"/>
    <cellStyle name="Normal 40 2 2 2 24" xfId="3374"/>
    <cellStyle name="Normal 40 2 2 2 24 2" xfId="8840"/>
    <cellStyle name="Normal 40 2 2 2 24 3" xfId="14372"/>
    <cellStyle name="Normal 40 2 2 2 25" xfId="3492"/>
    <cellStyle name="Normal 40 2 2 2 25 2" xfId="8957"/>
    <cellStyle name="Normal 40 2 2 2 25 3" xfId="14489"/>
    <cellStyle name="Normal 40 2 2 2 26" xfId="3612"/>
    <cellStyle name="Normal 40 2 2 2 26 2" xfId="9076"/>
    <cellStyle name="Normal 40 2 2 2 26 3" xfId="14608"/>
    <cellStyle name="Normal 40 2 2 2 27" xfId="3744"/>
    <cellStyle name="Normal 40 2 2 2 27 2" xfId="9207"/>
    <cellStyle name="Normal 40 2 2 2 27 3" xfId="14739"/>
    <cellStyle name="Normal 40 2 2 2 28" xfId="3860"/>
    <cellStyle name="Normal 40 2 2 2 28 2" xfId="9322"/>
    <cellStyle name="Normal 40 2 2 2 28 3" xfId="14854"/>
    <cellStyle name="Normal 40 2 2 2 29" xfId="3975"/>
    <cellStyle name="Normal 40 2 2 2 29 2" xfId="9436"/>
    <cellStyle name="Normal 40 2 2 2 29 3" xfId="14968"/>
    <cellStyle name="Normal 40 2 2 2 3" xfId="855"/>
    <cellStyle name="Normal 40 2 2 2 3 2" xfId="5243"/>
    <cellStyle name="Normal 40 2 2 2 3 2 2" xfId="6501"/>
    <cellStyle name="Normal 40 2 2 2 3 2 2 2" xfId="12035"/>
    <cellStyle name="Normal 40 2 2 2 3 2 3" xfId="10777"/>
    <cellStyle name="Normal 40 2 2 2 3 3" xfId="5841"/>
    <cellStyle name="Normal 40 2 2 2 3 3 2" xfId="11375"/>
    <cellStyle name="Normal 40 2 2 2 3 4" xfId="4581"/>
    <cellStyle name="Normal 40 2 2 2 3 5" xfId="10120"/>
    <cellStyle name="Normal 40 2 2 2 30" xfId="579"/>
    <cellStyle name="Normal 40 2 2 2 30 2" xfId="9556"/>
    <cellStyle name="Normal 40 2 2 2 30 3" xfId="15088"/>
    <cellStyle name="Normal 40 2 2 2 31" xfId="458"/>
    <cellStyle name="Normal 40 2 2 2 31 2" xfId="6909"/>
    <cellStyle name="Normal 40 2 2 2 31 3" xfId="12441"/>
    <cellStyle name="Normal 40 2 2 2 32" xfId="4140"/>
    <cellStyle name="Normal 40 2 2 2 33" xfId="9676"/>
    <cellStyle name="Normal 40 2 2 2 4" xfId="972"/>
    <cellStyle name="Normal 40 2 2 2 4 2" xfId="5244"/>
    <cellStyle name="Normal 40 2 2 2 4 2 2" xfId="6502"/>
    <cellStyle name="Normal 40 2 2 2 4 2 2 2" xfId="12036"/>
    <cellStyle name="Normal 40 2 2 2 4 2 3" xfId="10778"/>
    <cellStyle name="Normal 40 2 2 2 4 3" xfId="6001"/>
    <cellStyle name="Normal 40 2 2 2 4 3 2" xfId="11535"/>
    <cellStyle name="Normal 40 2 2 2 4 4" xfId="4742"/>
    <cellStyle name="Normal 40 2 2 2 4 5" xfId="10279"/>
    <cellStyle name="Normal 40 2 2 2 5" xfId="1088"/>
    <cellStyle name="Normal 40 2 2 2 5 2" xfId="6498"/>
    <cellStyle name="Normal 40 2 2 2 5 2 2" xfId="12032"/>
    <cellStyle name="Normal 40 2 2 2 5 3" xfId="5240"/>
    <cellStyle name="Normal 40 2 2 2 5 4" xfId="10774"/>
    <cellStyle name="Normal 40 2 2 2 6" xfId="1204"/>
    <cellStyle name="Normal 40 2 2 2 6 2" xfId="6893"/>
    <cellStyle name="Normal 40 2 2 2 6 2 2" xfId="12425"/>
    <cellStyle name="Normal 40 2 2 2 6 3" xfId="4257"/>
    <cellStyle name="Normal 40 2 2 2 6 4" xfId="9796"/>
    <cellStyle name="Normal 40 2 2 2 7" xfId="1319"/>
    <cellStyle name="Normal 40 2 2 2 7 2" xfId="5513"/>
    <cellStyle name="Normal 40 2 2 2 7 3" xfId="11047"/>
    <cellStyle name="Normal 40 2 2 2 8" xfId="1434"/>
    <cellStyle name="Normal 40 2 2 2 8 2" xfId="6967"/>
    <cellStyle name="Normal 40 2 2 2 8 3" xfId="12499"/>
    <cellStyle name="Normal 40 2 2 2 9" xfId="1549"/>
    <cellStyle name="Normal 40 2 2 2 9 2" xfId="7045"/>
    <cellStyle name="Normal 40 2 2 2 9 3" xfId="12577"/>
    <cellStyle name="Normal 40 2 2 20" xfId="2716"/>
    <cellStyle name="Normal 40 2 2 20 2" xfId="8187"/>
    <cellStyle name="Normal 40 2 2 20 3" xfId="13719"/>
    <cellStyle name="Normal 40 2 2 21" xfId="2831"/>
    <cellStyle name="Normal 40 2 2 21 2" xfId="8301"/>
    <cellStyle name="Normal 40 2 2 21 3" xfId="13833"/>
    <cellStyle name="Normal 40 2 2 22" xfId="2946"/>
    <cellStyle name="Normal 40 2 2 22 2" xfId="8415"/>
    <cellStyle name="Normal 40 2 2 22 3" xfId="13947"/>
    <cellStyle name="Normal 40 2 2 23" xfId="3061"/>
    <cellStyle name="Normal 40 2 2 23 2" xfId="8529"/>
    <cellStyle name="Normal 40 2 2 23 3" xfId="14061"/>
    <cellStyle name="Normal 40 2 2 24" xfId="3176"/>
    <cellStyle name="Normal 40 2 2 24 2" xfId="8643"/>
    <cellStyle name="Normal 40 2 2 24 3" xfId="14175"/>
    <cellStyle name="Normal 40 2 2 25" xfId="3291"/>
    <cellStyle name="Normal 40 2 2 25 2" xfId="8757"/>
    <cellStyle name="Normal 40 2 2 25 3" xfId="14289"/>
    <cellStyle name="Normal 40 2 2 26" xfId="3409"/>
    <cellStyle name="Normal 40 2 2 26 2" xfId="8874"/>
    <cellStyle name="Normal 40 2 2 26 3" xfId="14406"/>
    <cellStyle name="Normal 40 2 2 27" xfId="3529"/>
    <cellStyle name="Normal 40 2 2 27 2" xfId="8993"/>
    <cellStyle name="Normal 40 2 2 27 3" xfId="14525"/>
    <cellStyle name="Normal 40 2 2 28" xfId="3661"/>
    <cellStyle name="Normal 40 2 2 28 2" xfId="9124"/>
    <cellStyle name="Normal 40 2 2 28 3" xfId="14656"/>
    <cellStyle name="Normal 40 2 2 29" xfId="3777"/>
    <cellStyle name="Normal 40 2 2 29 2" xfId="9239"/>
    <cellStyle name="Normal 40 2 2 29 3" xfId="14771"/>
    <cellStyle name="Normal 40 2 2 3" xfId="255"/>
    <cellStyle name="Normal 40 2 2 3 2" xfId="609"/>
    <cellStyle name="Normal 40 2 2 3 2 2" xfId="5246"/>
    <cellStyle name="Normal 40 2 2 3 2 2 2" xfId="6504"/>
    <cellStyle name="Normal 40 2 2 3 2 2 2 2" xfId="12038"/>
    <cellStyle name="Normal 40 2 2 3 2 2 3" xfId="10780"/>
    <cellStyle name="Normal 40 2 2 3 2 3" xfId="5842"/>
    <cellStyle name="Normal 40 2 2 3 2 3 2" xfId="11376"/>
    <cellStyle name="Normal 40 2 2 3 2 4" xfId="4582"/>
    <cellStyle name="Normal 40 2 2 3 2 5" xfId="10121"/>
    <cellStyle name="Normal 40 2 2 3 3" xfId="5245"/>
    <cellStyle name="Normal 40 2 2 3 3 2" xfId="6503"/>
    <cellStyle name="Normal 40 2 2 3 3 2 2" xfId="12037"/>
    <cellStyle name="Normal 40 2 2 3 3 3" xfId="10779"/>
    <cellStyle name="Normal 40 2 2 3 4" xfId="5544"/>
    <cellStyle name="Normal 40 2 2 3 4 2" xfId="11078"/>
    <cellStyle name="Normal 40 2 2 3 5" xfId="4286"/>
    <cellStyle name="Normal 40 2 2 3 6" xfId="9825"/>
    <cellStyle name="Normal 40 2 2 30" xfId="3892"/>
    <cellStyle name="Normal 40 2 2 30 2" xfId="9353"/>
    <cellStyle name="Normal 40 2 2 30 3" xfId="14885"/>
    <cellStyle name="Normal 40 2 2 31" xfId="496"/>
    <cellStyle name="Normal 40 2 2 31 2" xfId="9473"/>
    <cellStyle name="Normal 40 2 2 31 3" xfId="15005"/>
    <cellStyle name="Normal 40 2 2 32" xfId="375"/>
    <cellStyle name="Normal 40 2 2 32 2" xfId="6684"/>
    <cellStyle name="Normal 40 2 2 32 3" xfId="12216"/>
    <cellStyle name="Normal 40 2 2 33" xfId="4057"/>
    <cellStyle name="Normal 40 2 2 34" xfId="9593"/>
    <cellStyle name="Normal 40 2 2 4" xfId="772"/>
    <cellStyle name="Normal 40 2 2 4 2" xfId="5247"/>
    <cellStyle name="Normal 40 2 2 4 2 2" xfId="6505"/>
    <cellStyle name="Normal 40 2 2 4 2 2 2" xfId="12039"/>
    <cellStyle name="Normal 40 2 2 4 2 3" xfId="10781"/>
    <cellStyle name="Normal 40 2 2 4 3" xfId="5843"/>
    <cellStyle name="Normal 40 2 2 4 3 2" xfId="11377"/>
    <cellStyle name="Normal 40 2 2 4 4" xfId="4583"/>
    <cellStyle name="Normal 40 2 2 4 5" xfId="10122"/>
    <cellStyle name="Normal 40 2 2 5" xfId="889"/>
    <cellStyle name="Normal 40 2 2 5 2" xfId="5248"/>
    <cellStyle name="Normal 40 2 2 5 2 2" xfId="6506"/>
    <cellStyle name="Normal 40 2 2 5 2 2 2" xfId="12040"/>
    <cellStyle name="Normal 40 2 2 5 2 3" xfId="10782"/>
    <cellStyle name="Normal 40 2 2 5 3" xfId="5918"/>
    <cellStyle name="Normal 40 2 2 5 3 2" xfId="11452"/>
    <cellStyle name="Normal 40 2 2 5 4" xfId="4659"/>
    <cellStyle name="Normal 40 2 2 5 5" xfId="10196"/>
    <cellStyle name="Normal 40 2 2 6" xfId="1005"/>
    <cellStyle name="Normal 40 2 2 6 2" xfId="6497"/>
    <cellStyle name="Normal 40 2 2 6 2 2" xfId="12031"/>
    <cellStyle name="Normal 40 2 2 6 3" xfId="5239"/>
    <cellStyle name="Normal 40 2 2 6 4" xfId="10773"/>
    <cellStyle name="Normal 40 2 2 7" xfId="1121"/>
    <cellStyle name="Normal 40 2 2 7 2" xfId="7014"/>
    <cellStyle name="Normal 40 2 2 7 2 2" xfId="12546"/>
    <cellStyle name="Normal 40 2 2 7 3" xfId="4174"/>
    <cellStyle name="Normal 40 2 2 7 4" xfId="9713"/>
    <cellStyle name="Normal 40 2 2 8" xfId="1236"/>
    <cellStyle name="Normal 40 2 2 8 2" xfId="5430"/>
    <cellStyle name="Normal 40 2 2 8 3" xfId="10964"/>
    <cellStyle name="Normal 40 2 2 9" xfId="1351"/>
    <cellStyle name="Normal 40 2 2 9 2" xfId="6949"/>
    <cellStyle name="Normal 40 2 2 9 3" xfId="12481"/>
    <cellStyle name="Normal 40 2 20" xfId="2103"/>
    <cellStyle name="Normal 40 2 20 2" xfId="7580"/>
    <cellStyle name="Normal 40 2 20 3" xfId="13112"/>
    <cellStyle name="Normal 40 2 21" xfId="2221"/>
    <cellStyle name="Normal 40 2 21 2" xfId="7697"/>
    <cellStyle name="Normal 40 2 21 3" xfId="13229"/>
    <cellStyle name="Normal 40 2 22" xfId="2339"/>
    <cellStyle name="Normal 40 2 22 2" xfId="7814"/>
    <cellStyle name="Normal 40 2 22 3" xfId="13346"/>
    <cellStyle name="Normal 40 2 23" xfId="2458"/>
    <cellStyle name="Normal 40 2 23 2" xfId="7932"/>
    <cellStyle name="Normal 40 2 23 3" xfId="13464"/>
    <cellStyle name="Normal 40 2 24" xfId="2576"/>
    <cellStyle name="Normal 40 2 24 2" xfId="8049"/>
    <cellStyle name="Normal 40 2 24 3" xfId="13581"/>
    <cellStyle name="Normal 40 2 25" xfId="2697"/>
    <cellStyle name="Normal 40 2 25 2" xfId="8169"/>
    <cellStyle name="Normal 40 2 25 3" xfId="13701"/>
    <cellStyle name="Normal 40 2 26" xfId="2812"/>
    <cellStyle name="Normal 40 2 26 2" xfId="8283"/>
    <cellStyle name="Normal 40 2 26 3" xfId="13815"/>
    <cellStyle name="Normal 40 2 27" xfId="2927"/>
    <cellStyle name="Normal 40 2 27 2" xfId="8397"/>
    <cellStyle name="Normal 40 2 27 3" xfId="13929"/>
    <cellStyle name="Normal 40 2 28" xfId="3042"/>
    <cellStyle name="Normal 40 2 28 2" xfId="8511"/>
    <cellStyle name="Normal 40 2 28 3" xfId="14043"/>
    <cellStyle name="Normal 40 2 29" xfId="3157"/>
    <cellStyle name="Normal 40 2 29 2" xfId="8625"/>
    <cellStyle name="Normal 40 2 29 3" xfId="14157"/>
    <cellStyle name="Normal 40 2 3" xfId="141"/>
    <cellStyle name="Normal 40 2 3 10" xfId="1473"/>
    <cellStyle name="Normal 40 2 3 10 2" xfId="6803"/>
    <cellStyle name="Normal 40 2 3 10 3" xfId="12335"/>
    <cellStyle name="Normal 40 2 3 11" xfId="1605"/>
    <cellStyle name="Normal 40 2 3 11 2" xfId="7085"/>
    <cellStyle name="Normal 40 2 3 11 3" xfId="12617"/>
    <cellStyle name="Normal 40 2 3 12" xfId="1721"/>
    <cellStyle name="Normal 40 2 3 12 2" xfId="7200"/>
    <cellStyle name="Normal 40 2 3 12 3" xfId="12732"/>
    <cellStyle name="Normal 40 2 3 13" xfId="1895"/>
    <cellStyle name="Normal 40 2 3 13 2" xfId="7373"/>
    <cellStyle name="Normal 40 2 3 13 3" xfId="12905"/>
    <cellStyle name="Normal 40 2 3 14" xfId="2013"/>
    <cellStyle name="Normal 40 2 3 14 2" xfId="7490"/>
    <cellStyle name="Normal 40 2 3 14 3" xfId="13022"/>
    <cellStyle name="Normal 40 2 3 15" xfId="2130"/>
    <cellStyle name="Normal 40 2 3 15 2" xfId="7606"/>
    <cellStyle name="Normal 40 2 3 15 3" xfId="13138"/>
    <cellStyle name="Normal 40 2 3 16" xfId="2249"/>
    <cellStyle name="Normal 40 2 3 16 2" xfId="7724"/>
    <cellStyle name="Normal 40 2 3 16 3" xfId="13256"/>
    <cellStyle name="Normal 40 2 3 17" xfId="2368"/>
    <cellStyle name="Normal 40 2 3 17 2" xfId="7842"/>
    <cellStyle name="Normal 40 2 3 17 3" xfId="13374"/>
    <cellStyle name="Normal 40 2 3 18" xfId="2485"/>
    <cellStyle name="Normal 40 2 3 18 2" xfId="7958"/>
    <cellStyle name="Normal 40 2 3 18 3" xfId="13490"/>
    <cellStyle name="Normal 40 2 3 19" xfId="2603"/>
    <cellStyle name="Normal 40 2 3 19 2" xfId="8075"/>
    <cellStyle name="Normal 40 2 3 19 3" xfId="13607"/>
    <cellStyle name="Normal 40 2 3 2" xfId="218"/>
    <cellStyle name="Normal 40 2 3 2 10" xfId="1682"/>
    <cellStyle name="Normal 40 2 3 2 10 2" xfId="7162"/>
    <cellStyle name="Normal 40 2 3 2 10 3" xfId="12694"/>
    <cellStyle name="Normal 40 2 3 2 11" xfId="1798"/>
    <cellStyle name="Normal 40 2 3 2 11 2" xfId="7277"/>
    <cellStyle name="Normal 40 2 3 2 11 3" xfId="12809"/>
    <cellStyle name="Normal 40 2 3 2 12" xfId="1972"/>
    <cellStyle name="Normal 40 2 3 2 12 2" xfId="7450"/>
    <cellStyle name="Normal 40 2 3 2 12 3" xfId="12982"/>
    <cellStyle name="Normal 40 2 3 2 13" xfId="2090"/>
    <cellStyle name="Normal 40 2 3 2 13 2" xfId="7567"/>
    <cellStyle name="Normal 40 2 3 2 13 3" xfId="13099"/>
    <cellStyle name="Normal 40 2 3 2 14" xfId="2207"/>
    <cellStyle name="Normal 40 2 3 2 14 2" xfId="7683"/>
    <cellStyle name="Normal 40 2 3 2 14 3" xfId="13215"/>
    <cellStyle name="Normal 40 2 3 2 15" xfId="2326"/>
    <cellStyle name="Normal 40 2 3 2 15 2" xfId="7801"/>
    <cellStyle name="Normal 40 2 3 2 15 3" xfId="13333"/>
    <cellStyle name="Normal 40 2 3 2 16" xfId="2445"/>
    <cellStyle name="Normal 40 2 3 2 16 2" xfId="7919"/>
    <cellStyle name="Normal 40 2 3 2 16 3" xfId="13451"/>
    <cellStyle name="Normal 40 2 3 2 17" xfId="2562"/>
    <cellStyle name="Normal 40 2 3 2 17 2" xfId="8035"/>
    <cellStyle name="Normal 40 2 3 2 17 3" xfId="13567"/>
    <cellStyle name="Normal 40 2 3 2 18" xfId="2680"/>
    <cellStyle name="Normal 40 2 3 2 18 2" xfId="8152"/>
    <cellStyle name="Normal 40 2 3 2 18 3" xfId="13684"/>
    <cellStyle name="Normal 40 2 3 2 19" xfId="2800"/>
    <cellStyle name="Normal 40 2 3 2 19 2" xfId="8271"/>
    <cellStyle name="Normal 40 2 3 2 19 3" xfId="13803"/>
    <cellStyle name="Normal 40 2 3 2 2" xfId="339"/>
    <cellStyle name="Normal 40 2 3 2 2 2" xfId="686"/>
    <cellStyle name="Normal 40 2 3 2 2 2 2" xfId="5252"/>
    <cellStyle name="Normal 40 2 3 2 2 2 2 2" xfId="6510"/>
    <cellStyle name="Normal 40 2 3 2 2 2 2 2 2" xfId="12044"/>
    <cellStyle name="Normal 40 2 3 2 2 2 2 3" xfId="10786"/>
    <cellStyle name="Normal 40 2 3 2 2 2 3" xfId="5844"/>
    <cellStyle name="Normal 40 2 3 2 2 2 3 2" xfId="11378"/>
    <cellStyle name="Normal 40 2 3 2 2 2 4" xfId="4584"/>
    <cellStyle name="Normal 40 2 3 2 2 2 5" xfId="10123"/>
    <cellStyle name="Normal 40 2 3 2 2 3" xfId="5251"/>
    <cellStyle name="Normal 40 2 3 2 2 3 2" xfId="6509"/>
    <cellStyle name="Normal 40 2 3 2 2 3 2 2" xfId="12043"/>
    <cellStyle name="Normal 40 2 3 2 2 3 3" xfId="10785"/>
    <cellStyle name="Normal 40 2 3 2 2 4" xfId="5621"/>
    <cellStyle name="Normal 40 2 3 2 2 4 2" xfId="11155"/>
    <cellStyle name="Normal 40 2 3 2 2 5" xfId="4361"/>
    <cellStyle name="Normal 40 2 3 2 2 6" xfId="9900"/>
    <cellStyle name="Normal 40 2 3 2 20" xfId="2915"/>
    <cellStyle name="Normal 40 2 3 2 20 2" xfId="8385"/>
    <cellStyle name="Normal 40 2 3 2 20 3" xfId="13917"/>
    <cellStyle name="Normal 40 2 3 2 21" xfId="3030"/>
    <cellStyle name="Normal 40 2 3 2 21 2" xfId="8499"/>
    <cellStyle name="Normal 40 2 3 2 21 3" xfId="14031"/>
    <cellStyle name="Normal 40 2 3 2 22" xfId="3145"/>
    <cellStyle name="Normal 40 2 3 2 22 2" xfId="8613"/>
    <cellStyle name="Normal 40 2 3 2 22 3" xfId="14145"/>
    <cellStyle name="Normal 40 2 3 2 23" xfId="3260"/>
    <cellStyle name="Normal 40 2 3 2 23 2" xfId="8727"/>
    <cellStyle name="Normal 40 2 3 2 23 3" xfId="14259"/>
    <cellStyle name="Normal 40 2 3 2 24" xfId="3375"/>
    <cellStyle name="Normal 40 2 3 2 24 2" xfId="8841"/>
    <cellStyle name="Normal 40 2 3 2 24 3" xfId="14373"/>
    <cellStyle name="Normal 40 2 3 2 25" xfId="3493"/>
    <cellStyle name="Normal 40 2 3 2 25 2" xfId="8958"/>
    <cellStyle name="Normal 40 2 3 2 25 3" xfId="14490"/>
    <cellStyle name="Normal 40 2 3 2 26" xfId="3613"/>
    <cellStyle name="Normal 40 2 3 2 26 2" xfId="9077"/>
    <cellStyle name="Normal 40 2 3 2 26 3" xfId="14609"/>
    <cellStyle name="Normal 40 2 3 2 27" xfId="3745"/>
    <cellStyle name="Normal 40 2 3 2 27 2" xfId="9208"/>
    <cellStyle name="Normal 40 2 3 2 27 3" xfId="14740"/>
    <cellStyle name="Normal 40 2 3 2 28" xfId="3861"/>
    <cellStyle name="Normal 40 2 3 2 28 2" xfId="9323"/>
    <cellStyle name="Normal 40 2 3 2 28 3" xfId="14855"/>
    <cellStyle name="Normal 40 2 3 2 29" xfId="3976"/>
    <cellStyle name="Normal 40 2 3 2 29 2" xfId="9437"/>
    <cellStyle name="Normal 40 2 3 2 29 3" xfId="14969"/>
    <cellStyle name="Normal 40 2 3 2 3" xfId="856"/>
    <cellStyle name="Normal 40 2 3 2 3 2" xfId="5253"/>
    <cellStyle name="Normal 40 2 3 2 3 2 2" xfId="6511"/>
    <cellStyle name="Normal 40 2 3 2 3 2 2 2" xfId="12045"/>
    <cellStyle name="Normal 40 2 3 2 3 2 3" xfId="10787"/>
    <cellStyle name="Normal 40 2 3 2 3 3" xfId="5845"/>
    <cellStyle name="Normal 40 2 3 2 3 3 2" xfId="11379"/>
    <cellStyle name="Normal 40 2 3 2 3 4" xfId="4585"/>
    <cellStyle name="Normal 40 2 3 2 3 5" xfId="10124"/>
    <cellStyle name="Normal 40 2 3 2 30" xfId="580"/>
    <cellStyle name="Normal 40 2 3 2 30 2" xfId="9557"/>
    <cellStyle name="Normal 40 2 3 2 30 3" xfId="15089"/>
    <cellStyle name="Normal 40 2 3 2 31" xfId="459"/>
    <cellStyle name="Normal 40 2 3 2 31 2" xfId="6984"/>
    <cellStyle name="Normal 40 2 3 2 31 3" xfId="12516"/>
    <cellStyle name="Normal 40 2 3 2 32" xfId="4141"/>
    <cellStyle name="Normal 40 2 3 2 33" xfId="9677"/>
    <cellStyle name="Normal 40 2 3 2 4" xfId="973"/>
    <cellStyle name="Normal 40 2 3 2 4 2" xfId="5254"/>
    <cellStyle name="Normal 40 2 3 2 4 2 2" xfId="6512"/>
    <cellStyle name="Normal 40 2 3 2 4 2 2 2" xfId="12046"/>
    <cellStyle name="Normal 40 2 3 2 4 2 3" xfId="10788"/>
    <cellStyle name="Normal 40 2 3 2 4 3" xfId="6002"/>
    <cellStyle name="Normal 40 2 3 2 4 3 2" xfId="11536"/>
    <cellStyle name="Normal 40 2 3 2 4 4" xfId="4743"/>
    <cellStyle name="Normal 40 2 3 2 4 5" xfId="10280"/>
    <cellStyle name="Normal 40 2 3 2 5" xfId="1089"/>
    <cellStyle name="Normal 40 2 3 2 5 2" xfId="6508"/>
    <cellStyle name="Normal 40 2 3 2 5 2 2" xfId="12042"/>
    <cellStyle name="Normal 40 2 3 2 5 3" xfId="5250"/>
    <cellStyle name="Normal 40 2 3 2 5 4" xfId="10784"/>
    <cellStyle name="Normal 40 2 3 2 6" xfId="1205"/>
    <cellStyle name="Normal 40 2 3 2 6 2" xfId="7028"/>
    <cellStyle name="Normal 40 2 3 2 6 2 2" xfId="12560"/>
    <cellStyle name="Normal 40 2 3 2 6 3" xfId="4258"/>
    <cellStyle name="Normal 40 2 3 2 6 4" xfId="9797"/>
    <cellStyle name="Normal 40 2 3 2 7" xfId="1320"/>
    <cellStyle name="Normal 40 2 3 2 7 2" xfId="5514"/>
    <cellStyle name="Normal 40 2 3 2 7 3" xfId="11048"/>
    <cellStyle name="Normal 40 2 3 2 8" xfId="1435"/>
    <cellStyle name="Normal 40 2 3 2 8 2" xfId="6625"/>
    <cellStyle name="Normal 40 2 3 2 8 3" xfId="12159"/>
    <cellStyle name="Normal 40 2 3 2 9" xfId="1550"/>
    <cellStyle name="Normal 40 2 3 2 9 2" xfId="7044"/>
    <cellStyle name="Normal 40 2 3 2 9 3" xfId="12576"/>
    <cellStyle name="Normal 40 2 3 20" xfId="2723"/>
    <cellStyle name="Normal 40 2 3 20 2" xfId="8194"/>
    <cellStyle name="Normal 40 2 3 20 3" xfId="13726"/>
    <cellStyle name="Normal 40 2 3 21" xfId="2838"/>
    <cellStyle name="Normal 40 2 3 21 2" xfId="8308"/>
    <cellStyle name="Normal 40 2 3 21 3" xfId="13840"/>
    <cellStyle name="Normal 40 2 3 22" xfId="2953"/>
    <cellStyle name="Normal 40 2 3 22 2" xfId="8422"/>
    <cellStyle name="Normal 40 2 3 22 3" xfId="13954"/>
    <cellStyle name="Normal 40 2 3 23" xfId="3068"/>
    <cellStyle name="Normal 40 2 3 23 2" xfId="8536"/>
    <cellStyle name="Normal 40 2 3 23 3" xfId="14068"/>
    <cellStyle name="Normal 40 2 3 24" xfId="3183"/>
    <cellStyle name="Normal 40 2 3 24 2" xfId="8650"/>
    <cellStyle name="Normal 40 2 3 24 3" xfId="14182"/>
    <cellStyle name="Normal 40 2 3 25" xfId="3298"/>
    <cellStyle name="Normal 40 2 3 25 2" xfId="8764"/>
    <cellStyle name="Normal 40 2 3 25 3" xfId="14296"/>
    <cellStyle name="Normal 40 2 3 26" xfId="3416"/>
    <cellStyle name="Normal 40 2 3 26 2" xfId="8881"/>
    <cellStyle name="Normal 40 2 3 26 3" xfId="14413"/>
    <cellStyle name="Normal 40 2 3 27" xfId="3536"/>
    <cellStyle name="Normal 40 2 3 27 2" xfId="9000"/>
    <cellStyle name="Normal 40 2 3 27 3" xfId="14532"/>
    <cellStyle name="Normal 40 2 3 28" xfId="3668"/>
    <cellStyle name="Normal 40 2 3 28 2" xfId="9131"/>
    <cellStyle name="Normal 40 2 3 28 3" xfId="14663"/>
    <cellStyle name="Normal 40 2 3 29" xfId="3784"/>
    <cellStyle name="Normal 40 2 3 29 2" xfId="9246"/>
    <cellStyle name="Normal 40 2 3 29 3" xfId="14778"/>
    <cellStyle name="Normal 40 2 3 3" xfId="262"/>
    <cellStyle name="Normal 40 2 3 3 2" xfId="625"/>
    <cellStyle name="Normal 40 2 3 3 2 2" xfId="5256"/>
    <cellStyle name="Normal 40 2 3 3 2 2 2" xfId="6514"/>
    <cellStyle name="Normal 40 2 3 3 2 2 2 2" xfId="12048"/>
    <cellStyle name="Normal 40 2 3 3 2 2 3" xfId="10790"/>
    <cellStyle name="Normal 40 2 3 3 2 3" xfId="5846"/>
    <cellStyle name="Normal 40 2 3 3 2 3 2" xfId="11380"/>
    <cellStyle name="Normal 40 2 3 3 2 4" xfId="4586"/>
    <cellStyle name="Normal 40 2 3 3 2 5" xfId="10125"/>
    <cellStyle name="Normal 40 2 3 3 3" xfId="5255"/>
    <cellStyle name="Normal 40 2 3 3 3 2" xfId="6513"/>
    <cellStyle name="Normal 40 2 3 3 3 2 2" xfId="12047"/>
    <cellStyle name="Normal 40 2 3 3 3 3" xfId="10789"/>
    <cellStyle name="Normal 40 2 3 3 4" xfId="5560"/>
    <cellStyle name="Normal 40 2 3 3 4 2" xfId="11094"/>
    <cellStyle name="Normal 40 2 3 3 5" xfId="4301"/>
    <cellStyle name="Normal 40 2 3 3 6" xfId="9840"/>
    <cellStyle name="Normal 40 2 3 30" xfId="3899"/>
    <cellStyle name="Normal 40 2 3 30 2" xfId="9360"/>
    <cellStyle name="Normal 40 2 3 30 3" xfId="14892"/>
    <cellStyle name="Normal 40 2 3 31" xfId="503"/>
    <cellStyle name="Normal 40 2 3 31 2" xfId="9480"/>
    <cellStyle name="Normal 40 2 3 31 3" xfId="15012"/>
    <cellStyle name="Normal 40 2 3 32" xfId="382"/>
    <cellStyle name="Normal 40 2 3 32 2" xfId="6796"/>
    <cellStyle name="Normal 40 2 3 32 3" xfId="12328"/>
    <cellStyle name="Normal 40 2 3 33" xfId="4064"/>
    <cellStyle name="Normal 40 2 3 34" xfId="9600"/>
    <cellStyle name="Normal 40 2 3 4" xfId="779"/>
    <cellStyle name="Normal 40 2 3 4 2" xfId="5257"/>
    <cellStyle name="Normal 40 2 3 4 2 2" xfId="6515"/>
    <cellStyle name="Normal 40 2 3 4 2 2 2" xfId="12049"/>
    <cellStyle name="Normal 40 2 3 4 2 3" xfId="10791"/>
    <cellStyle name="Normal 40 2 3 4 3" xfId="5847"/>
    <cellStyle name="Normal 40 2 3 4 3 2" xfId="11381"/>
    <cellStyle name="Normal 40 2 3 4 4" xfId="4587"/>
    <cellStyle name="Normal 40 2 3 4 5" xfId="10126"/>
    <cellStyle name="Normal 40 2 3 5" xfId="896"/>
    <cellStyle name="Normal 40 2 3 5 2" xfId="5258"/>
    <cellStyle name="Normal 40 2 3 5 2 2" xfId="6516"/>
    <cellStyle name="Normal 40 2 3 5 2 2 2" xfId="12050"/>
    <cellStyle name="Normal 40 2 3 5 2 3" xfId="10792"/>
    <cellStyle name="Normal 40 2 3 5 3" xfId="5925"/>
    <cellStyle name="Normal 40 2 3 5 3 2" xfId="11459"/>
    <cellStyle name="Normal 40 2 3 5 4" xfId="4666"/>
    <cellStyle name="Normal 40 2 3 5 5" xfId="10203"/>
    <cellStyle name="Normal 40 2 3 6" xfId="1012"/>
    <cellStyle name="Normal 40 2 3 6 2" xfId="6507"/>
    <cellStyle name="Normal 40 2 3 6 2 2" xfId="12041"/>
    <cellStyle name="Normal 40 2 3 6 3" xfId="5249"/>
    <cellStyle name="Normal 40 2 3 6 4" xfId="10783"/>
    <cellStyle name="Normal 40 2 3 7" xfId="1128"/>
    <cellStyle name="Normal 40 2 3 7 2" xfId="6800"/>
    <cellStyle name="Normal 40 2 3 7 2 2" xfId="12332"/>
    <cellStyle name="Normal 40 2 3 7 3" xfId="4181"/>
    <cellStyle name="Normal 40 2 3 7 4" xfId="9720"/>
    <cellStyle name="Normal 40 2 3 8" xfId="1243"/>
    <cellStyle name="Normal 40 2 3 8 2" xfId="5437"/>
    <cellStyle name="Normal 40 2 3 8 3" xfId="10971"/>
    <cellStyle name="Normal 40 2 3 9" xfId="1358"/>
    <cellStyle name="Normal 40 2 3 9 2" xfId="6890"/>
    <cellStyle name="Normal 40 2 3 9 3" xfId="12422"/>
    <cellStyle name="Normal 40 2 30" xfId="3272"/>
    <cellStyle name="Normal 40 2 30 2" xfId="8739"/>
    <cellStyle name="Normal 40 2 30 3" xfId="14271"/>
    <cellStyle name="Normal 40 2 31" xfId="3390"/>
    <cellStyle name="Normal 40 2 31 2" xfId="8856"/>
    <cellStyle name="Normal 40 2 31 3" xfId="14388"/>
    <cellStyle name="Normal 40 2 32" xfId="3510"/>
    <cellStyle name="Normal 40 2 32 2" xfId="8975"/>
    <cellStyle name="Normal 40 2 32 3" xfId="14507"/>
    <cellStyle name="Normal 40 2 33" xfId="3642"/>
    <cellStyle name="Normal 40 2 33 2" xfId="9106"/>
    <cellStyle name="Normal 40 2 33 3" xfId="14638"/>
    <cellStyle name="Normal 40 2 34" xfId="3758"/>
    <cellStyle name="Normal 40 2 34 2" xfId="9221"/>
    <cellStyle name="Normal 40 2 34 3" xfId="14753"/>
    <cellStyle name="Normal 40 2 35" xfId="3873"/>
    <cellStyle name="Normal 40 2 35 2" xfId="9335"/>
    <cellStyle name="Normal 40 2 35 3" xfId="14867"/>
    <cellStyle name="Normal 40 2 36" xfId="478"/>
    <cellStyle name="Normal 40 2 36 2" xfId="9455"/>
    <cellStyle name="Normal 40 2 36 3" xfId="14987"/>
    <cellStyle name="Normal 40 2 37" xfId="357"/>
    <cellStyle name="Normal 40 2 37 2" xfId="5372"/>
    <cellStyle name="Normal 40 2 37 3" xfId="10906"/>
    <cellStyle name="Normal 40 2 38" xfId="4039"/>
    <cellStyle name="Normal 40 2 39" xfId="9575"/>
    <cellStyle name="Normal 40 2 4" xfId="148"/>
    <cellStyle name="Normal 40 2 4 10" xfId="1480"/>
    <cellStyle name="Normal 40 2 4 10 2" xfId="6968"/>
    <cellStyle name="Normal 40 2 4 10 3" xfId="12500"/>
    <cellStyle name="Normal 40 2 4 11" xfId="1612"/>
    <cellStyle name="Normal 40 2 4 11 2" xfId="7092"/>
    <cellStyle name="Normal 40 2 4 11 3" xfId="12624"/>
    <cellStyle name="Normal 40 2 4 12" xfId="1728"/>
    <cellStyle name="Normal 40 2 4 12 2" xfId="7207"/>
    <cellStyle name="Normal 40 2 4 12 3" xfId="12739"/>
    <cellStyle name="Normal 40 2 4 13" xfId="1902"/>
    <cellStyle name="Normal 40 2 4 13 2" xfId="7380"/>
    <cellStyle name="Normal 40 2 4 13 3" xfId="12912"/>
    <cellStyle name="Normal 40 2 4 14" xfId="2020"/>
    <cellStyle name="Normal 40 2 4 14 2" xfId="7497"/>
    <cellStyle name="Normal 40 2 4 14 3" xfId="13029"/>
    <cellStyle name="Normal 40 2 4 15" xfId="2137"/>
    <cellStyle name="Normal 40 2 4 15 2" xfId="7613"/>
    <cellStyle name="Normal 40 2 4 15 3" xfId="13145"/>
    <cellStyle name="Normal 40 2 4 16" xfId="2256"/>
    <cellStyle name="Normal 40 2 4 16 2" xfId="7731"/>
    <cellStyle name="Normal 40 2 4 16 3" xfId="13263"/>
    <cellStyle name="Normal 40 2 4 17" xfId="2375"/>
    <cellStyle name="Normal 40 2 4 17 2" xfId="7849"/>
    <cellStyle name="Normal 40 2 4 17 3" xfId="13381"/>
    <cellStyle name="Normal 40 2 4 18" xfId="2492"/>
    <cellStyle name="Normal 40 2 4 18 2" xfId="7965"/>
    <cellStyle name="Normal 40 2 4 18 3" xfId="13497"/>
    <cellStyle name="Normal 40 2 4 19" xfId="2610"/>
    <cellStyle name="Normal 40 2 4 19 2" xfId="8082"/>
    <cellStyle name="Normal 40 2 4 19 3" xfId="13614"/>
    <cellStyle name="Normal 40 2 4 2" xfId="219"/>
    <cellStyle name="Normal 40 2 4 2 10" xfId="1683"/>
    <cellStyle name="Normal 40 2 4 2 10 2" xfId="7163"/>
    <cellStyle name="Normal 40 2 4 2 10 3" xfId="12695"/>
    <cellStyle name="Normal 40 2 4 2 11" xfId="1799"/>
    <cellStyle name="Normal 40 2 4 2 11 2" xfId="7278"/>
    <cellStyle name="Normal 40 2 4 2 11 3" xfId="12810"/>
    <cellStyle name="Normal 40 2 4 2 12" xfId="1973"/>
    <cellStyle name="Normal 40 2 4 2 12 2" xfId="7451"/>
    <cellStyle name="Normal 40 2 4 2 12 3" xfId="12983"/>
    <cellStyle name="Normal 40 2 4 2 13" xfId="2091"/>
    <cellStyle name="Normal 40 2 4 2 13 2" xfId="7568"/>
    <cellStyle name="Normal 40 2 4 2 13 3" xfId="13100"/>
    <cellStyle name="Normal 40 2 4 2 14" xfId="2208"/>
    <cellStyle name="Normal 40 2 4 2 14 2" xfId="7684"/>
    <cellStyle name="Normal 40 2 4 2 14 3" xfId="13216"/>
    <cellStyle name="Normal 40 2 4 2 15" xfId="2327"/>
    <cellStyle name="Normal 40 2 4 2 15 2" xfId="7802"/>
    <cellStyle name="Normal 40 2 4 2 15 3" xfId="13334"/>
    <cellStyle name="Normal 40 2 4 2 16" xfId="2446"/>
    <cellStyle name="Normal 40 2 4 2 16 2" xfId="7920"/>
    <cellStyle name="Normal 40 2 4 2 16 3" xfId="13452"/>
    <cellStyle name="Normal 40 2 4 2 17" xfId="2563"/>
    <cellStyle name="Normal 40 2 4 2 17 2" xfId="8036"/>
    <cellStyle name="Normal 40 2 4 2 17 3" xfId="13568"/>
    <cellStyle name="Normal 40 2 4 2 18" xfId="2681"/>
    <cellStyle name="Normal 40 2 4 2 18 2" xfId="8153"/>
    <cellStyle name="Normal 40 2 4 2 18 3" xfId="13685"/>
    <cellStyle name="Normal 40 2 4 2 19" xfId="2801"/>
    <cellStyle name="Normal 40 2 4 2 19 2" xfId="8272"/>
    <cellStyle name="Normal 40 2 4 2 19 3" xfId="13804"/>
    <cellStyle name="Normal 40 2 4 2 2" xfId="340"/>
    <cellStyle name="Normal 40 2 4 2 2 2" xfId="693"/>
    <cellStyle name="Normal 40 2 4 2 2 2 2" xfId="5262"/>
    <cellStyle name="Normal 40 2 4 2 2 2 2 2" xfId="6520"/>
    <cellStyle name="Normal 40 2 4 2 2 2 2 2 2" xfId="12054"/>
    <cellStyle name="Normal 40 2 4 2 2 2 2 3" xfId="10796"/>
    <cellStyle name="Normal 40 2 4 2 2 2 3" xfId="5848"/>
    <cellStyle name="Normal 40 2 4 2 2 2 3 2" xfId="11382"/>
    <cellStyle name="Normal 40 2 4 2 2 2 4" xfId="4588"/>
    <cellStyle name="Normal 40 2 4 2 2 2 5" xfId="10127"/>
    <cellStyle name="Normal 40 2 4 2 2 3" xfId="5261"/>
    <cellStyle name="Normal 40 2 4 2 2 3 2" xfId="6519"/>
    <cellStyle name="Normal 40 2 4 2 2 3 2 2" xfId="12053"/>
    <cellStyle name="Normal 40 2 4 2 2 3 3" xfId="10795"/>
    <cellStyle name="Normal 40 2 4 2 2 4" xfId="5628"/>
    <cellStyle name="Normal 40 2 4 2 2 4 2" xfId="11162"/>
    <cellStyle name="Normal 40 2 4 2 2 5" xfId="4368"/>
    <cellStyle name="Normal 40 2 4 2 2 6" xfId="9907"/>
    <cellStyle name="Normal 40 2 4 2 20" xfId="2916"/>
    <cellStyle name="Normal 40 2 4 2 20 2" xfId="8386"/>
    <cellStyle name="Normal 40 2 4 2 20 3" xfId="13918"/>
    <cellStyle name="Normal 40 2 4 2 21" xfId="3031"/>
    <cellStyle name="Normal 40 2 4 2 21 2" xfId="8500"/>
    <cellStyle name="Normal 40 2 4 2 21 3" xfId="14032"/>
    <cellStyle name="Normal 40 2 4 2 22" xfId="3146"/>
    <cellStyle name="Normal 40 2 4 2 22 2" xfId="8614"/>
    <cellStyle name="Normal 40 2 4 2 22 3" xfId="14146"/>
    <cellStyle name="Normal 40 2 4 2 23" xfId="3261"/>
    <cellStyle name="Normal 40 2 4 2 23 2" xfId="8728"/>
    <cellStyle name="Normal 40 2 4 2 23 3" xfId="14260"/>
    <cellStyle name="Normal 40 2 4 2 24" xfId="3376"/>
    <cellStyle name="Normal 40 2 4 2 24 2" xfId="8842"/>
    <cellStyle name="Normal 40 2 4 2 24 3" xfId="14374"/>
    <cellStyle name="Normal 40 2 4 2 25" xfId="3494"/>
    <cellStyle name="Normal 40 2 4 2 25 2" xfId="8959"/>
    <cellStyle name="Normal 40 2 4 2 25 3" xfId="14491"/>
    <cellStyle name="Normal 40 2 4 2 26" xfId="3614"/>
    <cellStyle name="Normal 40 2 4 2 26 2" xfId="9078"/>
    <cellStyle name="Normal 40 2 4 2 26 3" xfId="14610"/>
    <cellStyle name="Normal 40 2 4 2 27" xfId="3746"/>
    <cellStyle name="Normal 40 2 4 2 27 2" xfId="9209"/>
    <cellStyle name="Normal 40 2 4 2 27 3" xfId="14741"/>
    <cellStyle name="Normal 40 2 4 2 28" xfId="3862"/>
    <cellStyle name="Normal 40 2 4 2 28 2" xfId="9324"/>
    <cellStyle name="Normal 40 2 4 2 28 3" xfId="14856"/>
    <cellStyle name="Normal 40 2 4 2 29" xfId="3977"/>
    <cellStyle name="Normal 40 2 4 2 29 2" xfId="9438"/>
    <cellStyle name="Normal 40 2 4 2 29 3" xfId="14970"/>
    <cellStyle name="Normal 40 2 4 2 3" xfId="857"/>
    <cellStyle name="Normal 40 2 4 2 3 2" xfId="5263"/>
    <cellStyle name="Normal 40 2 4 2 3 2 2" xfId="6521"/>
    <cellStyle name="Normal 40 2 4 2 3 2 2 2" xfId="12055"/>
    <cellStyle name="Normal 40 2 4 2 3 2 3" xfId="10797"/>
    <cellStyle name="Normal 40 2 4 2 3 3" xfId="5849"/>
    <cellStyle name="Normal 40 2 4 2 3 3 2" xfId="11383"/>
    <cellStyle name="Normal 40 2 4 2 3 4" xfId="4589"/>
    <cellStyle name="Normal 40 2 4 2 3 5" xfId="10128"/>
    <cellStyle name="Normal 40 2 4 2 30" xfId="581"/>
    <cellStyle name="Normal 40 2 4 2 30 2" xfId="9558"/>
    <cellStyle name="Normal 40 2 4 2 30 3" xfId="15090"/>
    <cellStyle name="Normal 40 2 4 2 31" xfId="460"/>
    <cellStyle name="Normal 40 2 4 2 31 2" xfId="6823"/>
    <cellStyle name="Normal 40 2 4 2 31 3" xfId="12355"/>
    <cellStyle name="Normal 40 2 4 2 32" xfId="4142"/>
    <cellStyle name="Normal 40 2 4 2 33" xfId="9678"/>
    <cellStyle name="Normal 40 2 4 2 4" xfId="974"/>
    <cellStyle name="Normal 40 2 4 2 4 2" xfId="5264"/>
    <cellStyle name="Normal 40 2 4 2 4 2 2" xfId="6522"/>
    <cellStyle name="Normal 40 2 4 2 4 2 2 2" xfId="12056"/>
    <cellStyle name="Normal 40 2 4 2 4 2 3" xfId="10798"/>
    <cellStyle name="Normal 40 2 4 2 4 3" xfId="6003"/>
    <cellStyle name="Normal 40 2 4 2 4 3 2" xfId="11537"/>
    <cellStyle name="Normal 40 2 4 2 4 4" xfId="4744"/>
    <cellStyle name="Normal 40 2 4 2 4 5" xfId="10281"/>
    <cellStyle name="Normal 40 2 4 2 5" xfId="1090"/>
    <cellStyle name="Normal 40 2 4 2 5 2" xfId="6518"/>
    <cellStyle name="Normal 40 2 4 2 5 2 2" xfId="12052"/>
    <cellStyle name="Normal 40 2 4 2 5 3" xfId="5260"/>
    <cellStyle name="Normal 40 2 4 2 5 4" xfId="10794"/>
    <cellStyle name="Normal 40 2 4 2 6" xfId="1206"/>
    <cellStyle name="Normal 40 2 4 2 6 2" xfId="6965"/>
    <cellStyle name="Normal 40 2 4 2 6 2 2" xfId="12497"/>
    <cellStyle name="Normal 40 2 4 2 6 3" xfId="4259"/>
    <cellStyle name="Normal 40 2 4 2 6 4" xfId="9798"/>
    <cellStyle name="Normal 40 2 4 2 7" xfId="1321"/>
    <cellStyle name="Normal 40 2 4 2 7 2" xfId="5515"/>
    <cellStyle name="Normal 40 2 4 2 7 3" xfId="11049"/>
    <cellStyle name="Normal 40 2 4 2 8" xfId="1436"/>
    <cellStyle name="Normal 40 2 4 2 8 2" xfId="6840"/>
    <cellStyle name="Normal 40 2 4 2 8 3" xfId="12372"/>
    <cellStyle name="Normal 40 2 4 2 9" xfId="1551"/>
    <cellStyle name="Normal 40 2 4 2 9 2" xfId="7032"/>
    <cellStyle name="Normal 40 2 4 2 9 3" xfId="12564"/>
    <cellStyle name="Normal 40 2 4 20" xfId="2730"/>
    <cellStyle name="Normal 40 2 4 20 2" xfId="8201"/>
    <cellStyle name="Normal 40 2 4 20 3" xfId="13733"/>
    <cellStyle name="Normal 40 2 4 21" xfId="2845"/>
    <cellStyle name="Normal 40 2 4 21 2" xfId="8315"/>
    <cellStyle name="Normal 40 2 4 21 3" xfId="13847"/>
    <cellStyle name="Normal 40 2 4 22" xfId="2960"/>
    <cellStyle name="Normal 40 2 4 22 2" xfId="8429"/>
    <cellStyle name="Normal 40 2 4 22 3" xfId="13961"/>
    <cellStyle name="Normal 40 2 4 23" xfId="3075"/>
    <cellStyle name="Normal 40 2 4 23 2" xfId="8543"/>
    <cellStyle name="Normal 40 2 4 23 3" xfId="14075"/>
    <cellStyle name="Normal 40 2 4 24" xfId="3190"/>
    <cellStyle name="Normal 40 2 4 24 2" xfId="8657"/>
    <cellStyle name="Normal 40 2 4 24 3" xfId="14189"/>
    <cellStyle name="Normal 40 2 4 25" xfId="3305"/>
    <cellStyle name="Normal 40 2 4 25 2" xfId="8771"/>
    <cellStyle name="Normal 40 2 4 25 3" xfId="14303"/>
    <cellStyle name="Normal 40 2 4 26" xfId="3423"/>
    <cellStyle name="Normal 40 2 4 26 2" xfId="8888"/>
    <cellStyle name="Normal 40 2 4 26 3" xfId="14420"/>
    <cellStyle name="Normal 40 2 4 27" xfId="3543"/>
    <cellStyle name="Normal 40 2 4 27 2" xfId="9007"/>
    <cellStyle name="Normal 40 2 4 27 3" xfId="14539"/>
    <cellStyle name="Normal 40 2 4 28" xfId="3675"/>
    <cellStyle name="Normal 40 2 4 28 2" xfId="9138"/>
    <cellStyle name="Normal 40 2 4 28 3" xfId="14670"/>
    <cellStyle name="Normal 40 2 4 29" xfId="3791"/>
    <cellStyle name="Normal 40 2 4 29 2" xfId="9253"/>
    <cellStyle name="Normal 40 2 4 29 3" xfId="14785"/>
    <cellStyle name="Normal 40 2 4 3" xfId="269"/>
    <cellStyle name="Normal 40 2 4 3 2" xfId="632"/>
    <cellStyle name="Normal 40 2 4 3 2 2" xfId="5266"/>
    <cellStyle name="Normal 40 2 4 3 2 2 2" xfId="6524"/>
    <cellStyle name="Normal 40 2 4 3 2 2 2 2" xfId="12058"/>
    <cellStyle name="Normal 40 2 4 3 2 2 3" xfId="10800"/>
    <cellStyle name="Normal 40 2 4 3 2 3" xfId="5850"/>
    <cellStyle name="Normal 40 2 4 3 2 3 2" xfId="11384"/>
    <cellStyle name="Normal 40 2 4 3 2 4" xfId="4590"/>
    <cellStyle name="Normal 40 2 4 3 2 5" xfId="10129"/>
    <cellStyle name="Normal 40 2 4 3 3" xfId="5265"/>
    <cellStyle name="Normal 40 2 4 3 3 2" xfId="6523"/>
    <cellStyle name="Normal 40 2 4 3 3 2 2" xfId="12057"/>
    <cellStyle name="Normal 40 2 4 3 3 3" xfId="10799"/>
    <cellStyle name="Normal 40 2 4 3 4" xfId="5567"/>
    <cellStyle name="Normal 40 2 4 3 4 2" xfId="11101"/>
    <cellStyle name="Normal 40 2 4 3 5" xfId="4308"/>
    <cellStyle name="Normal 40 2 4 3 6" xfId="9847"/>
    <cellStyle name="Normal 40 2 4 30" xfId="3906"/>
    <cellStyle name="Normal 40 2 4 30 2" xfId="9367"/>
    <cellStyle name="Normal 40 2 4 30 3" xfId="14899"/>
    <cellStyle name="Normal 40 2 4 31" xfId="510"/>
    <cellStyle name="Normal 40 2 4 31 2" xfId="9487"/>
    <cellStyle name="Normal 40 2 4 31 3" xfId="15019"/>
    <cellStyle name="Normal 40 2 4 32" xfId="389"/>
    <cellStyle name="Normal 40 2 4 32 2" xfId="6710"/>
    <cellStyle name="Normal 40 2 4 32 3" xfId="12242"/>
    <cellStyle name="Normal 40 2 4 33" xfId="4071"/>
    <cellStyle name="Normal 40 2 4 34" xfId="9607"/>
    <cellStyle name="Normal 40 2 4 4" xfId="786"/>
    <cellStyle name="Normal 40 2 4 4 2" xfId="5267"/>
    <cellStyle name="Normal 40 2 4 4 2 2" xfId="6525"/>
    <cellStyle name="Normal 40 2 4 4 2 2 2" xfId="12059"/>
    <cellStyle name="Normal 40 2 4 4 2 3" xfId="10801"/>
    <cellStyle name="Normal 40 2 4 4 3" xfId="5851"/>
    <cellStyle name="Normal 40 2 4 4 3 2" xfId="11385"/>
    <cellStyle name="Normal 40 2 4 4 4" xfId="4591"/>
    <cellStyle name="Normal 40 2 4 4 5" xfId="10130"/>
    <cellStyle name="Normal 40 2 4 5" xfId="903"/>
    <cellStyle name="Normal 40 2 4 5 2" xfId="5268"/>
    <cellStyle name="Normal 40 2 4 5 2 2" xfId="6526"/>
    <cellStyle name="Normal 40 2 4 5 2 2 2" xfId="12060"/>
    <cellStyle name="Normal 40 2 4 5 2 3" xfId="10802"/>
    <cellStyle name="Normal 40 2 4 5 3" xfId="5932"/>
    <cellStyle name="Normal 40 2 4 5 3 2" xfId="11466"/>
    <cellStyle name="Normal 40 2 4 5 4" xfId="4673"/>
    <cellStyle name="Normal 40 2 4 5 5" xfId="10210"/>
    <cellStyle name="Normal 40 2 4 6" xfId="1019"/>
    <cellStyle name="Normal 40 2 4 6 2" xfId="6517"/>
    <cellStyle name="Normal 40 2 4 6 2 2" xfId="12051"/>
    <cellStyle name="Normal 40 2 4 6 3" xfId="5259"/>
    <cellStyle name="Normal 40 2 4 6 4" xfId="10793"/>
    <cellStyle name="Normal 40 2 4 7" xfId="1135"/>
    <cellStyle name="Normal 40 2 4 7 2" xfId="6819"/>
    <cellStyle name="Normal 40 2 4 7 2 2" xfId="12351"/>
    <cellStyle name="Normal 40 2 4 7 3" xfId="4188"/>
    <cellStyle name="Normal 40 2 4 7 4" xfId="9727"/>
    <cellStyle name="Normal 40 2 4 8" xfId="1250"/>
    <cellStyle name="Normal 40 2 4 8 2" xfId="5444"/>
    <cellStyle name="Normal 40 2 4 8 3" xfId="10978"/>
    <cellStyle name="Normal 40 2 4 9" xfId="1365"/>
    <cellStyle name="Normal 40 2 4 9 2" xfId="6862"/>
    <cellStyle name="Normal 40 2 4 9 3" xfId="12394"/>
    <cellStyle name="Normal 40 2 5" xfId="156"/>
    <cellStyle name="Normal 40 2 5 10" xfId="1488"/>
    <cellStyle name="Normal 40 2 5 10 2" xfId="6950"/>
    <cellStyle name="Normal 40 2 5 10 3" xfId="12482"/>
    <cellStyle name="Normal 40 2 5 11" xfId="1620"/>
    <cellStyle name="Normal 40 2 5 11 2" xfId="7100"/>
    <cellStyle name="Normal 40 2 5 11 3" xfId="12632"/>
    <cellStyle name="Normal 40 2 5 12" xfId="1736"/>
    <cellStyle name="Normal 40 2 5 12 2" xfId="7215"/>
    <cellStyle name="Normal 40 2 5 12 3" xfId="12747"/>
    <cellStyle name="Normal 40 2 5 13" xfId="1910"/>
    <cellStyle name="Normal 40 2 5 13 2" xfId="7388"/>
    <cellStyle name="Normal 40 2 5 13 3" xfId="12920"/>
    <cellStyle name="Normal 40 2 5 14" xfId="2028"/>
    <cellStyle name="Normal 40 2 5 14 2" xfId="7505"/>
    <cellStyle name="Normal 40 2 5 14 3" xfId="13037"/>
    <cellStyle name="Normal 40 2 5 15" xfId="2145"/>
    <cellStyle name="Normal 40 2 5 15 2" xfId="7621"/>
    <cellStyle name="Normal 40 2 5 15 3" xfId="13153"/>
    <cellStyle name="Normal 40 2 5 16" xfId="2264"/>
    <cellStyle name="Normal 40 2 5 16 2" xfId="7739"/>
    <cellStyle name="Normal 40 2 5 16 3" xfId="13271"/>
    <cellStyle name="Normal 40 2 5 17" xfId="2383"/>
    <cellStyle name="Normal 40 2 5 17 2" xfId="7857"/>
    <cellStyle name="Normal 40 2 5 17 3" xfId="13389"/>
    <cellStyle name="Normal 40 2 5 18" xfId="2500"/>
    <cellStyle name="Normal 40 2 5 18 2" xfId="7973"/>
    <cellStyle name="Normal 40 2 5 18 3" xfId="13505"/>
    <cellStyle name="Normal 40 2 5 19" xfId="2618"/>
    <cellStyle name="Normal 40 2 5 19 2" xfId="8090"/>
    <cellStyle name="Normal 40 2 5 19 3" xfId="13622"/>
    <cellStyle name="Normal 40 2 5 2" xfId="220"/>
    <cellStyle name="Normal 40 2 5 2 10" xfId="1684"/>
    <cellStyle name="Normal 40 2 5 2 10 2" xfId="7164"/>
    <cellStyle name="Normal 40 2 5 2 10 3" xfId="12696"/>
    <cellStyle name="Normal 40 2 5 2 11" xfId="1800"/>
    <cellStyle name="Normal 40 2 5 2 11 2" xfId="7279"/>
    <cellStyle name="Normal 40 2 5 2 11 3" xfId="12811"/>
    <cellStyle name="Normal 40 2 5 2 12" xfId="1974"/>
    <cellStyle name="Normal 40 2 5 2 12 2" xfId="7452"/>
    <cellStyle name="Normal 40 2 5 2 12 3" xfId="12984"/>
    <cellStyle name="Normal 40 2 5 2 13" xfId="2092"/>
    <cellStyle name="Normal 40 2 5 2 13 2" xfId="7569"/>
    <cellStyle name="Normal 40 2 5 2 13 3" xfId="13101"/>
    <cellStyle name="Normal 40 2 5 2 14" xfId="2209"/>
    <cellStyle name="Normal 40 2 5 2 14 2" xfId="7685"/>
    <cellStyle name="Normal 40 2 5 2 14 3" xfId="13217"/>
    <cellStyle name="Normal 40 2 5 2 15" xfId="2328"/>
    <cellStyle name="Normal 40 2 5 2 15 2" xfId="7803"/>
    <cellStyle name="Normal 40 2 5 2 15 3" xfId="13335"/>
    <cellStyle name="Normal 40 2 5 2 16" xfId="2447"/>
    <cellStyle name="Normal 40 2 5 2 16 2" xfId="7921"/>
    <cellStyle name="Normal 40 2 5 2 16 3" xfId="13453"/>
    <cellStyle name="Normal 40 2 5 2 17" xfId="2564"/>
    <cellStyle name="Normal 40 2 5 2 17 2" xfId="8037"/>
    <cellStyle name="Normal 40 2 5 2 17 3" xfId="13569"/>
    <cellStyle name="Normal 40 2 5 2 18" xfId="2682"/>
    <cellStyle name="Normal 40 2 5 2 18 2" xfId="8154"/>
    <cellStyle name="Normal 40 2 5 2 18 3" xfId="13686"/>
    <cellStyle name="Normal 40 2 5 2 19" xfId="2802"/>
    <cellStyle name="Normal 40 2 5 2 19 2" xfId="8273"/>
    <cellStyle name="Normal 40 2 5 2 19 3" xfId="13805"/>
    <cellStyle name="Normal 40 2 5 2 2" xfId="341"/>
    <cellStyle name="Normal 40 2 5 2 2 2" xfId="701"/>
    <cellStyle name="Normal 40 2 5 2 2 2 2" xfId="5272"/>
    <cellStyle name="Normal 40 2 5 2 2 2 2 2" xfId="6530"/>
    <cellStyle name="Normal 40 2 5 2 2 2 2 2 2" xfId="12064"/>
    <cellStyle name="Normal 40 2 5 2 2 2 2 3" xfId="10806"/>
    <cellStyle name="Normal 40 2 5 2 2 2 3" xfId="5852"/>
    <cellStyle name="Normal 40 2 5 2 2 2 3 2" xfId="11386"/>
    <cellStyle name="Normal 40 2 5 2 2 2 4" xfId="4592"/>
    <cellStyle name="Normal 40 2 5 2 2 2 5" xfId="10131"/>
    <cellStyle name="Normal 40 2 5 2 2 3" xfId="5271"/>
    <cellStyle name="Normal 40 2 5 2 2 3 2" xfId="6529"/>
    <cellStyle name="Normal 40 2 5 2 2 3 2 2" xfId="12063"/>
    <cellStyle name="Normal 40 2 5 2 2 3 3" xfId="10805"/>
    <cellStyle name="Normal 40 2 5 2 2 4" xfId="5636"/>
    <cellStyle name="Normal 40 2 5 2 2 4 2" xfId="11170"/>
    <cellStyle name="Normal 40 2 5 2 2 5" xfId="4376"/>
    <cellStyle name="Normal 40 2 5 2 2 6" xfId="9915"/>
    <cellStyle name="Normal 40 2 5 2 20" xfId="2917"/>
    <cellStyle name="Normal 40 2 5 2 20 2" xfId="8387"/>
    <cellStyle name="Normal 40 2 5 2 20 3" xfId="13919"/>
    <cellStyle name="Normal 40 2 5 2 21" xfId="3032"/>
    <cellStyle name="Normal 40 2 5 2 21 2" xfId="8501"/>
    <cellStyle name="Normal 40 2 5 2 21 3" xfId="14033"/>
    <cellStyle name="Normal 40 2 5 2 22" xfId="3147"/>
    <cellStyle name="Normal 40 2 5 2 22 2" xfId="8615"/>
    <cellStyle name="Normal 40 2 5 2 22 3" xfId="14147"/>
    <cellStyle name="Normal 40 2 5 2 23" xfId="3262"/>
    <cellStyle name="Normal 40 2 5 2 23 2" xfId="8729"/>
    <cellStyle name="Normal 40 2 5 2 23 3" xfId="14261"/>
    <cellStyle name="Normal 40 2 5 2 24" xfId="3377"/>
    <cellStyle name="Normal 40 2 5 2 24 2" xfId="8843"/>
    <cellStyle name="Normal 40 2 5 2 24 3" xfId="14375"/>
    <cellStyle name="Normal 40 2 5 2 25" xfId="3495"/>
    <cellStyle name="Normal 40 2 5 2 25 2" xfId="8960"/>
    <cellStyle name="Normal 40 2 5 2 25 3" xfId="14492"/>
    <cellStyle name="Normal 40 2 5 2 26" xfId="3615"/>
    <cellStyle name="Normal 40 2 5 2 26 2" xfId="9079"/>
    <cellStyle name="Normal 40 2 5 2 26 3" xfId="14611"/>
    <cellStyle name="Normal 40 2 5 2 27" xfId="3747"/>
    <cellStyle name="Normal 40 2 5 2 27 2" xfId="9210"/>
    <cellStyle name="Normal 40 2 5 2 27 3" xfId="14742"/>
    <cellStyle name="Normal 40 2 5 2 28" xfId="3863"/>
    <cellStyle name="Normal 40 2 5 2 28 2" xfId="9325"/>
    <cellStyle name="Normal 40 2 5 2 28 3" xfId="14857"/>
    <cellStyle name="Normal 40 2 5 2 29" xfId="3978"/>
    <cellStyle name="Normal 40 2 5 2 29 2" xfId="9439"/>
    <cellStyle name="Normal 40 2 5 2 29 3" xfId="14971"/>
    <cellStyle name="Normal 40 2 5 2 3" xfId="858"/>
    <cellStyle name="Normal 40 2 5 2 3 2" xfId="5273"/>
    <cellStyle name="Normal 40 2 5 2 3 2 2" xfId="6531"/>
    <cellStyle name="Normal 40 2 5 2 3 2 2 2" xfId="12065"/>
    <cellStyle name="Normal 40 2 5 2 3 2 3" xfId="10807"/>
    <cellStyle name="Normal 40 2 5 2 3 3" xfId="5853"/>
    <cellStyle name="Normal 40 2 5 2 3 3 2" xfId="11387"/>
    <cellStyle name="Normal 40 2 5 2 3 4" xfId="4593"/>
    <cellStyle name="Normal 40 2 5 2 3 5" xfId="10132"/>
    <cellStyle name="Normal 40 2 5 2 30" xfId="582"/>
    <cellStyle name="Normal 40 2 5 2 30 2" xfId="9559"/>
    <cellStyle name="Normal 40 2 5 2 30 3" xfId="15091"/>
    <cellStyle name="Normal 40 2 5 2 31" xfId="461"/>
    <cellStyle name="Normal 40 2 5 2 31 2" xfId="6759"/>
    <cellStyle name="Normal 40 2 5 2 31 3" xfId="12291"/>
    <cellStyle name="Normal 40 2 5 2 32" xfId="4143"/>
    <cellStyle name="Normal 40 2 5 2 33" xfId="9679"/>
    <cellStyle name="Normal 40 2 5 2 4" xfId="975"/>
    <cellStyle name="Normal 40 2 5 2 4 2" xfId="5274"/>
    <cellStyle name="Normal 40 2 5 2 4 2 2" xfId="6532"/>
    <cellStyle name="Normal 40 2 5 2 4 2 2 2" xfId="12066"/>
    <cellStyle name="Normal 40 2 5 2 4 2 3" xfId="10808"/>
    <cellStyle name="Normal 40 2 5 2 4 3" xfId="6004"/>
    <cellStyle name="Normal 40 2 5 2 4 3 2" xfId="11538"/>
    <cellStyle name="Normal 40 2 5 2 4 4" xfId="4745"/>
    <cellStyle name="Normal 40 2 5 2 4 5" xfId="10282"/>
    <cellStyle name="Normal 40 2 5 2 5" xfId="1091"/>
    <cellStyle name="Normal 40 2 5 2 5 2" xfId="6528"/>
    <cellStyle name="Normal 40 2 5 2 5 2 2" xfId="12062"/>
    <cellStyle name="Normal 40 2 5 2 5 3" xfId="5270"/>
    <cellStyle name="Normal 40 2 5 2 5 4" xfId="10804"/>
    <cellStyle name="Normal 40 2 5 2 6" xfId="1207"/>
    <cellStyle name="Normal 40 2 5 2 6 2" xfId="6772"/>
    <cellStyle name="Normal 40 2 5 2 6 2 2" xfId="12304"/>
    <cellStyle name="Normal 40 2 5 2 6 3" xfId="4260"/>
    <cellStyle name="Normal 40 2 5 2 6 4" xfId="9799"/>
    <cellStyle name="Normal 40 2 5 2 7" xfId="1322"/>
    <cellStyle name="Normal 40 2 5 2 7 2" xfId="5516"/>
    <cellStyle name="Normal 40 2 5 2 7 3" xfId="11050"/>
    <cellStyle name="Normal 40 2 5 2 8" xfId="1437"/>
    <cellStyle name="Normal 40 2 5 2 8 2" xfId="6937"/>
    <cellStyle name="Normal 40 2 5 2 8 3" xfId="12469"/>
    <cellStyle name="Normal 40 2 5 2 9" xfId="1552"/>
    <cellStyle name="Normal 40 2 5 2 9 2" xfId="6777"/>
    <cellStyle name="Normal 40 2 5 2 9 3" xfId="12309"/>
    <cellStyle name="Normal 40 2 5 20" xfId="2738"/>
    <cellStyle name="Normal 40 2 5 20 2" xfId="8209"/>
    <cellStyle name="Normal 40 2 5 20 3" xfId="13741"/>
    <cellStyle name="Normal 40 2 5 21" xfId="2853"/>
    <cellStyle name="Normal 40 2 5 21 2" xfId="8323"/>
    <cellStyle name="Normal 40 2 5 21 3" xfId="13855"/>
    <cellStyle name="Normal 40 2 5 22" xfId="2968"/>
    <cellStyle name="Normal 40 2 5 22 2" xfId="8437"/>
    <cellStyle name="Normal 40 2 5 22 3" xfId="13969"/>
    <cellStyle name="Normal 40 2 5 23" xfId="3083"/>
    <cellStyle name="Normal 40 2 5 23 2" xfId="8551"/>
    <cellStyle name="Normal 40 2 5 23 3" xfId="14083"/>
    <cellStyle name="Normal 40 2 5 24" xfId="3198"/>
    <cellStyle name="Normal 40 2 5 24 2" xfId="8665"/>
    <cellStyle name="Normal 40 2 5 24 3" xfId="14197"/>
    <cellStyle name="Normal 40 2 5 25" xfId="3313"/>
    <cellStyle name="Normal 40 2 5 25 2" xfId="8779"/>
    <cellStyle name="Normal 40 2 5 25 3" xfId="14311"/>
    <cellStyle name="Normal 40 2 5 26" xfId="3431"/>
    <cellStyle name="Normal 40 2 5 26 2" xfId="8896"/>
    <cellStyle name="Normal 40 2 5 26 3" xfId="14428"/>
    <cellStyle name="Normal 40 2 5 27" xfId="3551"/>
    <cellStyle name="Normal 40 2 5 27 2" xfId="9015"/>
    <cellStyle name="Normal 40 2 5 27 3" xfId="14547"/>
    <cellStyle name="Normal 40 2 5 28" xfId="3683"/>
    <cellStyle name="Normal 40 2 5 28 2" xfId="9146"/>
    <cellStyle name="Normal 40 2 5 28 3" xfId="14678"/>
    <cellStyle name="Normal 40 2 5 29" xfId="3799"/>
    <cellStyle name="Normal 40 2 5 29 2" xfId="9261"/>
    <cellStyle name="Normal 40 2 5 29 3" xfId="14793"/>
    <cellStyle name="Normal 40 2 5 3" xfId="277"/>
    <cellStyle name="Normal 40 2 5 3 2" xfId="640"/>
    <cellStyle name="Normal 40 2 5 3 2 2" xfId="5276"/>
    <cellStyle name="Normal 40 2 5 3 2 2 2" xfId="6534"/>
    <cellStyle name="Normal 40 2 5 3 2 2 2 2" xfId="12068"/>
    <cellStyle name="Normal 40 2 5 3 2 2 3" xfId="10810"/>
    <cellStyle name="Normal 40 2 5 3 2 3" xfId="5854"/>
    <cellStyle name="Normal 40 2 5 3 2 3 2" xfId="11388"/>
    <cellStyle name="Normal 40 2 5 3 2 4" xfId="4594"/>
    <cellStyle name="Normal 40 2 5 3 2 5" xfId="10133"/>
    <cellStyle name="Normal 40 2 5 3 3" xfId="5275"/>
    <cellStyle name="Normal 40 2 5 3 3 2" xfId="6533"/>
    <cellStyle name="Normal 40 2 5 3 3 2 2" xfId="12067"/>
    <cellStyle name="Normal 40 2 5 3 3 3" xfId="10809"/>
    <cellStyle name="Normal 40 2 5 3 4" xfId="5575"/>
    <cellStyle name="Normal 40 2 5 3 4 2" xfId="11109"/>
    <cellStyle name="Normal 40 2 5 3 5" xfId="4316"/>
    <cellStyle name="Normal 40 2 5 3 6" xfId="9855"/>
    <cellStyle name="Normal 40 2 5 30" xfId="3914"/>
    <cellStyle name="Normal 40 2 5 30 2" xfId="9375"/>
    <cellStyle name="Normal 40 2 5 30 3" xfId="14907"/>
    <cellStyle name="Normal 40 2 5 31" xfId="518"/>
    <cellStyle name="Normal 40 2 5 31 2" xfId="9495"/>
    <cellStyle name="Normal 40 2 5 31 3" xfId="15027"/>
    <cellStyle name="Normal 40 2 5 32" xfId="397"/>
    <cellStyle name="Normal 40 2 5 32 2" xfId="7007"/>
    <cellStyle name="Normal 40 2 5 32 3" xfId="12539"/>
    <cellStyle name="Normal 40 2 5 33" xfId="4079"/>
    <cellStyle name="Normal 40 2 5 34" xfId="9615"/>
    <cellStyle name="Normal 40 2 5 4" xfId="794"/>
    <cellStyle name="Normal 40 2 5 4 2" xfId="5277"/>
    <cellStyle name="Normal 40 2 5 4 2 2" xfId="6535"/>
    <cellStyle name="Normal 40 2 5 4 2 2 2" xfId="12069"/>
    <cellStyle name="Normal 40 2 5 4 2 3" xfId="10811"/>
    <cellStyle name="Normal 40 2 5 4 3" xfId="5855"/>
    <cellStyle name="Normal 40 2 5 4 3 2" xfId="11389"/>
    <cellStyle name="Normal 40 2 5 4 4" xfId="4595"/>
    <cellStyle name="Normal 40 2 5 4 5" xfId="10134"/>
    <cellStyle name="Normal 40 2 5 5" xfId="911"/>
    <cellStyle name="Normal 40 2 5 5 2" xfId="5278"/>
    <cellStyle name="Normal 40 2 5 5 2 2" xfId="6536"/>
    <cellStyle name="Normal 40 2 5 5 2 2 2" xfId="12070"/>
    <cellStyle name="Normal 40 2 5 5 2 3" xfId="10812"/>
    <cellStyle name="Normal 40 2 5 5 3" xfId="5940"/>
    <cellStyle name="Normal 40 2 5 5 3 2" xfId="11474"/>
    <cellStyle name="Normal 40 2 5 5 4" xfId="4681"/>
    <cellStyle name="Normal 40 2 5 5 5" xfId="10218"/>
    <cellStyle name="Normal 40 2 5 6" xfId="1027"/>
    <cellStyle name="Normal 40 2 5 6 2" xfId="6527"/>
    <cellStyle name="Normal 40 2 5 6 2 2" xfId="12061"/>
    <cellStyle name="Normal 40 2 5 6 3" xfId="5269"/>
    <cellStyle name="Normal 40 2 5 6 4" xfId="10803"/>
    <cellStyle name="Normal 40 2 5 7" xfId="1143"/>
    <cellStyle name="Normal 40 2 5 7 2" xfId="6920"/>
    <cellStyle name="Normal 40 2 5 7 2 2" xfId="12452"/>
    <cellStyle name="Normal 40 2 5 7 3" xfId="4196"/>
    <cellStyle name="Normal 40 2 5 7 4" xfId="9735"/>
    <cellStyle name="Normal 40 2 5 8" xfId="1258"/>
    <cellStyle name="Normal 40 2 5 8 2" xfId="5452"/>
    <cellStyle name="Normal 40 2 5 8 3" xfId="10986"/>
    <cellStyle name="Normal 40 2 5 9" xfId="1373"/>
    <cellStyle name="Normal 40 2 5 9 2" xfId="6877"/>
    <cellStyle name="Normal 40 2 5 9 3" xfId="12409"/>
    <cellStyle name="Normal 40 2 6" xfId="166"/>
    <cellStyle name="Normal 40 2 6 10" xfId="1498"/>
    <cellStyle name="Normal 40 2 6 10 2" xfId="6679"/>
    <cellStyle name="Normal 40 2 6 10 3" xfId="12211"/>
    <cellStyle name="Normal 40 2 6 11" xfId="1630"/>
    <cellStyle name="Normal 40 2 6 11 2" xfId="7110"/>
    <cellStyle name="Normal 40 2 6 11 3" xfId="12642"/>
    <cellStyle name="Normal 40 2 6 12" xfId="1746"/>
    <cellStyle name="Normal 40 2 6 12 2" xfId="7225"/>
    <cellStyle name="Normal 40 2 6 12 3" xfId="12757"/>
    <cellStyle name="Normal 40 2 6 13" xfId="1920"/>
    <cellStyle name="Normal 40 2 6 13 2" xfId="7398"/>
    <cellStyle name="Normal 40 2 6 13 3" xfId="12930"/>
    <cellStyle name="Normal 40 2 6 14" xfId="2038"/>
    <cellStyle name="Normal 40 2 6 14 2" xfId="7515"/>
    <cellStyle name="Normal 40 2 6 14 3" xfId="13047"/>
    <cellStyle name="Normal 40 2 6 15" xfId="2155"/>
    <cellStyle name="Normal 40 2 6 15 2" xfId="7631"/>
    <cellStyle name="Normal 40 2 6 15 3" xfId="13163"/>
    <cellStyle name="Normal 40 2 6 16" xfId="2274"/>
    <cellStyle name="Normal 40 2 6 16 2" xfId="7749"/>
    <cellStyle name="Normal 40 2 6 16 3" xfId="13281"/>
    <cellStyle name="Normal 40 2 6 17" xfId="2393"/>
    <cellStyle name="Normal 40 2 6 17 2" xfId="7867"/>
    <cellStyle name="Normal 40 2 6 17 3" xfId="13399"/>
    <cellStyle name="Normal 40 2 6 18" xfId="2510"/>
    <cellStyle name="Normal 40 2 6 18 2" xfId="7983"/>
    <cellStyle name="Normal 40 2 6 18 3" xfId="13515"/>
    <cellStyle name="Normal 40 2 6 19" xfId="2628"/>
    <cellStyle name="Normal 40 2 6 19 2" xfId="8100"/>
    <cellStyle name="Normal 40 2 6 19 3" xfId="13632"/>
    <cellStyle name="Normal 40 2 6 2" xfId="221"/>
    <cellStyle name="Normal 40 2 6 2 10" xfId="1685"/>
    <cellStyle name="Normal 40 2 6 2 10 2" xfId="7165"/>
    <cellStyle name="Normal 40 2 6 2 10 3" xfId="12697"/>
    <cellStyle name="Normal 40 2 6 2 11" xfId="1801"/>
    <cellStyle name="Normal 40 2 6 2 11 2" xfId="7280"/>
    <cellStyle name="Normal 40 2 6 2 11 3" xfId="12812"/>
    <cellStyle name="Normal 40 2 6 2 12" xfId="1975"/>
    <cellStyle name="Normal 40 2 6 2 12 2" xfId="7453"/>
    <cellStyle name="Normal 40 2 6 2 12 3" xfId="12985"/>
    <cellStyle name="Normal 40 2 6 2 13" xfId="2093"/>
    <cellStyle name="Normal 40 2 6 2 13 2" xfId="7570"/>
    <cellStyle name="Normal 40 2 6 2 13 3" xfId="13102"/>
    <cellStyle name="Normal 40 2 6 2 14" xfId="2210"/>
    <cellStyle name="Normal 40 2 6 2 14 2" xfId="7686"/>
    <cellStyle name="Normal 40 2 6 2 14 3" xfId="13218"/>
    <cellStyle name="Normal 40 2 6 2 15" xfId="2329"/>
    <cellStyle name="Normal 40 2 6 2 15 2" xfId="7804"/>
    <cellStyle name="Normal 40 2 6 2 15 3" xfId="13336"/>
    <cellStyle name="Normal 40 2 6 2 16" xfId="2448"/>
    <cellStyle name="Normal 40 2 6 2 16 2" xfId="7922"/>
    <cellStyle name="Normal 40 2 6 2 16 3" xfId="13454"/>
    <cellStyle name="Normal 40 2 6 2 17" xfId="2565"/>
    <cellStyle name="Normal 40 2 6 2 17 2" xfId="8038"/>
    <cellStyle name="Normal 40 2 6 2 17 3" xfId="13570"/>
    <cellStyle name="Normal 40 2 6 2 18" xfId="2683"/>
    <cellStyle name="Normal 40 2 6 2 18 2" xfId="8155"/>
    <cellStyle name="Normal 40 2 6 2 18 3" xfId="13687"/>
    <cellStyle name="Normal 40 2 6 2 19" xfId="2803"/>
    <cellStyle name="Normal 40 2 6 2 19 2" xfId="8274"/>
    <cellStyle name="Normal 40 2 6 2 19 3" xfId="13806"/>
    <cellStyle name="Normal 40 2 6 2 2" xfId="342"/>
    <cellStyle name="Normal 40 2 6 2 2 2" xfId="711"/>
    <cellStyle name="Normal 40 2 6 2 2 2 2" xfId="5282"/>
    <cellStyle name="Normal 40 2 6 2 2 2 2 2" xfId="6540"/>
    <cellStyle name="Normal 40 2 6 2 2 2 2 2 2" xfId="12074"/>
    <cellStyle name="Normal 40 2 6 2 2 2 2 3" xfId="10816"/>
    <cellStyle name="Normal 40 2 6 2 2 2 3" xfId="5856"/>
    <cellStyle name="Normal 40 2 6 2 2 2 3 2" xfId="11390"/>
    <cellStyle name="Normal 40 2 6 2 2 2 4" xfId="4596"/>
    <cellStyle name="Normal 40 2 6 2 2 2 5" xfId="10135"/>
    <cellStyle name="Normal 40 2 6 2 2 3" xfId="5281"/>
    <cellStyle name="Normal 40 2 6 2 2 3 2" xfId="6539"/>
    <cellStyle name="Normal 40 2 6 2 2 3 2 2" xfId="12073"/>
    <cellStyle name="Normal 40 2 6 2 2 3 3" xfId="10815"/>
    <cellStyle name="Normal 40 2 6 2 2 4" xfId="5646"/>
    <cellStyle name="Normal 40 2 6 2 2 4 2" xfId="11180"/>
    <cellStyle name="Normal 40 2 6 2 2 5" xfId="4386"/>
    <cellStyle name="Normal 40 2 6 2 2 6" xfId="9925"/>
    <cellStyle name="Normal 40 2 6 2 20" xfId="2918"/>
    <cellStyle name="Normal 40 2 6 2 20 2" xfId="8388"/>
    <cellStyle name="Normal 40 2 6 2 20 3" xfId="13920"/>
    <cellStyle name="Normal 40 2 6 2 21" xfId="3033"/>
    <cellStyle name="Normal 40 2 6 2 21 2" xfId="8502"/>
    <cellStyle name="Normal 40 2 6 2 21 3" xfId="14034"/>
    <cellStyle name="Normal 40 2 6 2 22" xfId="3148"/>
    <cellStyle name="Normal 40 2 6 2 22 2" xfId="8616"/>
    <cellStyle name="Normal 40 2 6 2 22 3" xfId="14148"/>
    <cellStyle name="Normal 40 2 6 2 23" xfId="3263"/>
    <cellStyle name="Normal 40 2 6 2 23 2" xfId="8730"/>
    <cellStyle name="Normal 40 2 6 2 23 3" xfId="14262"/>
    <cellStyle name="Normal 40 2 6 2 24" xfId="3378"/>
    <cellStyle name="Normal 40 2 6 2 24 2" xfId="8844"/>
    <cellStyle name="Normal 40 2 6 2 24 3" xfId="14376"/>
    <cellStyle name="Normal 40 2 6 2 25" xfId="3496"/>
    <cellStyle name="Normal 40 2 6 2 25 2" xfId="8961"/>
    <cellStyle name="Normal 40 2 6 2 25 3" xfId="14493"/>
    <cellStyle name="Normal 40 2 6 2 26" xfId="3616"/>
    <cellStyle name="Normal 40 2 6 2 26 2" xfId="9080"/>
    <cellStyle name="Normal 40 2 6 2 26 3" xfId="14612"/>
    <cellStyle name="Normal 40 2 6 2 27" xfId="3748"/>
    <cellStyle name="Normal 40 2 6 2 27 2" xfId="9211"/>
    <cellStyle name="Normal 40 2 6 2 27 3" xfId="14743"/>
    <cellStyle name="Normal 40 2 6 2 28" xfId="3864"/>
    <cellStyle name="Normal 40 2 6 2 28 2" xfId="9326"/>
    <cellStyle name="Normal 40 2 6 2 28 3" xfId="14858"/>
    <cellStyle name="Normal 40 2 6 2 29" xfId="3979"/>
    <cellStyle name="Normal 40 2 6 2 29 2" xfId="9440"/>
    <cellStyle name="Normal 40 2 6 2 29 3" xfId="14972"/>
    <cellStyle name="Normal 40 2 6 2 3" xfId="859"/>
    <cellStyle name="Normal 40 2 6 2 3 2" xfId="5283"/>
    <cellStyle name="Normal 40 2 6 2 3 2 2" xfId="6541"/>
    <cellStyle name="Normal 40 2 6 2 3 2 2 2" xfId="12075"/>
    <cellStyle name="Normal 40 2 6 2 3 2 3" xfId="10817"/>
    <cellStyle name="Normal 40 2 6 2 3 3" xfId="5857"/>
    <cellStyle name="Normal 40 2 6 2 3 3 2" xfId="11391"/>
    <cellStyle name="Normal 40 2 6 2 3 4" xfId="4597"/>
    <cellStyle name="Normal 40 2 6 2 3 5" xfId="10136"/>
    <cellStyle name="Normal 40 2 6 2 30" xfId="583"/>
    <cellStyle name="Normal 40 2 6 2 30 2" xfId="9560"/>
    <cellStyle name="Normal 40 2 6 2 30 3" xfId="15092"/>
    <cellStyle name="Normal 40 2 6 2 31" xfId="462"/>
    <cellStyle name="Normal 40 2 6 2 31 2" xfId="6754"/>
    <cellStyle name="Normal 40 2 6 2 31 3" xfId="12286"/>
    <cellStyle name="Normal 40 2 6 2 32" xfId="4144"/>
    <cellStyle name="Normal 40 2 6 2 33" xfId="9680"/>
    <cellStyle name="Normal 40 2 6 2 4" xfId="976"/>
    <cellStyle name="Normal 40 2 6 2 4 2" xfId="5284"/>
    <cellStyle name="Normal 40 2 6 2 4 2 2" xfId="6542"/>
    <cellStyle name="Normal 40 2 6 2 4 2 2 2" xfId="12076"/>
    <cellStyle name="Normal 40 2 6 2 4 2 3" xfId="10818"/>
    <cellStyle name="Normal 40 2 6 2 4 3" xfId="6005"/>
    <cellStyle name="Normal 40 2 6 2 4 3 2" xfId="11539"/>
    <cellStyle name="Normal 40 2 6 2 4 4" xfId="4746"/>
    <cellStyle name="Normal 40 2 6 2 4 5" xfId="10283"/>
    <cellStyle name="Normal 40 2 6 2 5" xfId="1092"/>
    <cellStyle name="Normal 40 2 6 2 5 2" xfId="6538"/>
    <cellStyle name="Normal 40 2 6 2 5 2 2" xfId="12072"/>
    <cellStyle name="Normal 40 2 6 2 5 3" xfId="5280"/>
    <cellStyle name="Normal 40 2 6 2 5 4" xfId="10814"/>
    <cellStyle name="Normal 40 2 6 2 6" xfId="1208"/>
    <cellStyle name="Normal 40 2 6 2 6 2" xfId="6853"/>
    <cellStyle name="Normal 40 2 6 2 6 2 2" xfId="12385"/>
    <cellStyle name="Normal 40 2 6 2 6 3" xfId="4261"/>
    <cellStyle name="Normal 40 2 6 2 6 4" xfId="9800"/>
    <cellStyle name="Normal 40 2 6 2 7" xfId="1323"/>
    <cellStyle name="Normal 40 2 6 2 7 2" xfId="5517"/>
    <cellStyle name="Normal 40 2 6 2 7 3" xfId="11051"/>
    <cellStyle name="Normal 40 2 6 2 8" xfId="1438"/>
    <cellStyle name="Normal 40 2 6 2 8 2" xfId="5374"/>
    <cellStyle name="Normal 40 2 6 2 8 3" xfId="10908"/>
    <cellStyle name="Normal 40 2 6 2 9" xfId="1553"/>
    <cellStyle name="Normal 40 2 6 2 9 2" xfId="6686"/>
    <cellStyle name="Normal 40 2 6 2 9 3" xfId="12218"/>
    <cellStyle name="Normal 40 2 6 20" xfId="2748"/>
    <cellStyle name="Normal 40 2 6 20 2" xfId="8219"/>
    <cellStyle name="Normal 40 2 6 20 3" xfId="13751"/>
    <cellStyle name="Normal 40 2 6 21" xfId="2863"/>
    <cellStyle name="Normal 40 2 6 21 2" xfId="8333"/>
    <cellStyle name="Normal 40 2 6 21 3" xfId="13865"/>
    <cellStyle name="Normal 40 2 6 22" xfId="2978"/>
    <cellStyle name="Normal 40 2 6 22 2" xfId="8447"/>
    <cellStyle name="Normal 40 2 6 22 3" xfId="13979"/>
    <cellStyle name="Normal 40 2 6 23" xfId="3093"/>
    <cellStyle name="Normal 40 2 6 23 2" xfId="8561"/>
    <cellStyle name="Normal 40 2 6 23 3" xfId="14093"/>
    <cellStyle name="Normal 40 2 6 24" xfId="3208"/>
    <cellStyle name="Normal 40 2 6 24 2" xfId="8675"/>
    <cellStyle name="Normal 40 2 6 24 3" xfId="14207"/>
    <cellStyle name="Normal 40 2 6 25" xfId="3323"/>
    <cellStyle name="Normal 40 2 6 25 2" xfId="8789"/>
    <cellStyle name="Normal 40 2 6 25 3" xfId="14321"/>
    <cellStyle name="Normal 40 2 6 26" xfId="3441"/>
    <cellStyle name="Normal 40 2 6 26 2" xfId="8906"/>
    <cellStyle name="Normal 40 2 6 26 3" xfId="14438"/>
    <cellStyle name="Normal 40 2 6 27" xfId="3561"/>
    <cellStyle name="Normal 40 2 6 27 2" xfId="9025"/>
    <cellStyle name="Normal 40 2 6 27 3" xfId="14557"/>
    <cellStyle name="Normal 40 2 6 28" xfId="3693"/>
    <cellStyle name="Normal 40 2 6 28 2" xfId="9156"/>
    <cellStyle name="Normal 40 2 6 28 3" xfId="14688"/>
    <cellStyle name="Normal 40 2 6 29" xfId="3809"/>
    <cellStyle name="Normal 40 2 6 29 2" xfId="9271"/>
    <cellStyle name="Normal 40 2 6 29 3" xfId="14803"/>
    <cellStyle name="Normal 40 2 6 3" xfId="287"/>
    <cellStyle name="Normal 40 2 6 3 2" xfId="650"/>
    <cellStyle name="Normal 40 2 6 3 2 2" xfId="5286"/>
    <cellStyle name="Normal 40 2 6 3 2 2 2" xfId="6544"/>
    <cellStyle name="Normal 40 2 6 3 2 2 2 2" xfId="12078"/>
    <cellStyle name="Normal 40 2 6 3 2 2 3" xfId="10820"/>
    <cellStyle name="Normal 40 2 6 3 2 3" xfId="5858"/>
    <cellStyle name="Normal 40 2 6 3 2 3 2" xfId="11392"/>
    <cellStyle name="Normal 40 2 6 3 2 4" xfId="4598"/>
    <cellStyle name="Normal 40 2 6 3 2 5" xfId="10137"/>
    <cellStyle name="Normal 40 2 6 3 3" xfId="5285"/>
    <cellStyle name="Normal 40 2 6 3 3 2" xfId="6543"/>
    <cellStyle name="Normal 40 2 6 3 3 2 2" xfId="12077"/>
    <cellStyle name="Normal 40 2 6 3 3 3" xfId="10819"/>
    <cellStyle name="Normal 40 2 6 3 4" xfId="5585"/>
    <cellStyle name="Normal 40 2 6 3 4 2" xfId="11119"/>
    <cellStyle name="Normal 40 2 6 3 5" xfId="4326"/>
    <cellStyle name="Normal 40 2 6 3 6" xfId="9865"/>
    <cellStyle name="Normal 40 2 6 30" xfId="3924"/>
    <cellStyle name="Normal 40 2 6 30 2" xfId="9385"/>
    <cellStyle name="Normal 40 2 6 30 3" xfId="14917"/>
    <cellStyle name="Normal 40 2 6 31" xfId="528"/>
    <cellStyle name="Normal 40 2 6 31 2" xfId="9505"/>
    <cellStyle name="Normal 40 2 6 31 3" xfId="15037"/>
    <cellStyle name="Normal 40 2 6 32" xfId="407"/>
    <cellStyle name="Normal 40 2 6 32 2" xfId="6676"/>
    <cellStyle name="Normal 40 2 6 32 3" xfId="12208"/>
    <cellStyle name="Normal 40 2 6 33" xfId="4089"/>
    <cellStyle name="Normal 40 2 6 34" xfId="9625"/>
    <cellStyle name="Normal 40 2 6 4" xfId="804"/>
    <cellStyle name="Normal 40 2 6 4 2" xfId="5287"/>
    <cellStyle name="Normal 40 2 6 4 2 2" xfId="6545"/>
    <cellStyle name="Normal 40 2 6 4 2 2 2" xfId="12079"/>
    <cellStyle name="Normal 40 2 6 4 2 3" xfId="10821"/>
    <cellStyle name="Normal 40 2 6 4 3" xfId="5859"/>
    <cellStyle name="Normal 40 2 6 4 3 2" xfId="11393"/>
    <cellStyle name="Normal 40 2 6 4 4" xfId="4599"/>
    <cellStyle name="Normal 40 2 6 4 5" xfId="10138"/>
    <cellStyle name="Normal 40 2 6 5" xfId="921"/>
    <cellStyle name="Normal 40 2 6 5 2" xfId="5288"/>
    <cellStyle name="Normal 40 2 6 5 2 2" xfId="6546"/>
    <cellStyle name="Normal 40 2 6 5 2 2 2" xfId="12080"/>
    <cellStyle name="Normal 40 2 6 5 2 3" xfId="10822"/>
    <cellStyle name="Normal 40 2 6 5 3" xfId="5950"/>
    <cellStyle name="Normal 40 2 6 5 3 2" xfId="11484"/>
    <cellStyle name="Normal 40 2 6 5 4" xfId="4691"/>
    <cellStyle name="Normal 40 2 6 5 5" xfId="10228"/>
    <cellStyle name="Normal 40 2 6 6" xfId="1037"/>
    <cellStyle name="Normal 40 2 6 6 2" xfId="6537"/>
    <cellStyle name="Normal 40 2 6 6 2 2" xfId="12071"/>
    <cellStyle name="Normal 40 2 6 6 3" xfId="5279"/>
    <cellStyle name="Normal 40 2 6 6 4" xfId="10813"/>
    <cellStyle name="Normal 40 2 6 7" xfId="1153"/>
    <cellStyle name="Normal 40 2 6 7 2" xfId="6978"/>
    <cellStyle name="Normal 40 2 6 7 2 2" xfId="12510"/>
    <cellStyle name="Normal 40 2 6 7 3" xfId="4206"/>
    <cellStyle name="Normal 40 2 6 7 4" xfId="9745"/>
    <cellStyle name="Normal 40 2 6 8" xfId="1268"/>
    <cellStyle name="Normal 40 2 6 8 2" xfId="5462"/>
    <cellStyle name="Normal 40 2 6 8 3" xfId="10996"/>
    <cellStyle name="Normal 40 2 6 9" xfId="1383"/>
    <cellStyle name="Normal 40 2 6 9 2" xfId="5394"/>
    <cellStyle name="Normal 40 2 6 9 3" xfId="10928"/>
    <cellStyle name="Normal 40 2 7" xfId="216"/>
    <cellStyle name="Normal 40 2 7 10" xfId="1680"/>
    <cellStyle name="Normal 40 2 7 10 2" xfId="7160"/>
    <cellStyle name="Normal 40 2 7 10 3" xfId="12692"/>
    <cellStyle name="Normal 40 2 7 11" xfId="1796"/>
    <cellStyle name="Normal 40 2 7 11 2" xfId="7275"/>
    <cellStyle name="Normal 40 2 7 11 3" xfId="12807"/>
    <cellStyle name="Normal 40 2 7 12" xfId="1970"/>
    <cellStyle name="Normal 40 2 7 12 2" xfId="7448"/>
    <cellStyle name="Normal 40 2 7 12 3" xfId="12980"/>
    <cellStyle name="Normal 40 2 7 13" xfId="2088"/>
    <cellStyle name="Normal 40 2 7 13 2" xfId="7565"/>
    <cellStyle name="Normal 40 2 7 13 3" xfId="13097"/>
    <cellStyle name="Normal 40 2 7 14" xfId="2205"/>
    <cellStyle name="Normal 40 2 7 14 2" xfId="7681"/>
    <cellStyle name="Normal 40 2 7 14 3" xfId="13213"/>
    <cellStyle name="Normal 40 2 7 15" xfId="2324"/>
    <cellStyle name="Normal 40 2 7 15 2" xfId="7799"/>
    <cellStyle name="Normal 40 2 7 15 3" xfId="13331"/>
    <cellStyle name="Normal 40 2 7 16" xfId="2443"/>
    <cellStyle name="Normal 40 2 7 16 2" xfId="7917"/>
    <cellStyle name="Normal 40 2 7 16 3" xfId="13449"/>
    <cellStyle name="Normal 40 2 7 17" xfId="2560"/>
    <cellStyle name="Normal 40 2 7 17 2" xfId="8033"/>
    <cellStyle name="Normal 40 2 7 17 3" xfId="13565"/>
    <cellStyle name="Normal 40 2 7 18" xfId="2678"/>
    <cellStyle name="Normal 40 2 7 18 2" xfId="8150"/>
    <cellStyle name="Normal 40 2 7 18 3" xfId="13682"/>
    <cellStyle name="Normal 40 2 7 19" xfId="2798"/>
    <cellStyle name="Normal 40 2 7 19 2" xfId="8269"/>
    <cellStyle name="Normal 40 2 7 19 3" xfId="13801"/>
    <cellStyle name="Normal 40 2 7 2" xfId="337"/>
    <cellStyle name="Normal 40 2 7 2 2" xfId="660"/>
    <cellStyle name="Normal 40 2 7 2 2 2" xfId="5291"/>
    <cellStyle name="Normal 40 2 7 2 2 2 2" xfId="6549"/>
    <cellStyle name="Normal 40 2 7 2 2 2 2 2" xfId="12083"/>
    <cellStyle name="Normal 40 2 7 2 2 2 3" xfId="10825"/>
    <cellStyle name="Normal 40 2 7 2 2 3" xfId="5860"/>
    <cellStyle name="Normal 40 2 7 2 2 3 2" xfId="11394"/>
    <cellStyle name="Normal 40 2 7 2 2 4" xfId="4600"/>
    <cellStyle name="Normal 40 2 7 2 2 5" xfId="10139"/>
    <cellStyle name="Normal 40 2 7 2 3" xfId="5290"/>
    <cellStyle name="Normal 40 2 7 2 3 2" xfId="6548"/>
    <cellStyle name="Normal 40 2 7 2 3 2 2" xfId="12082"/>
    <cellStyle name="Normal 40 2 7 2 3 3" xfId="10824"/>
    <cellStyle name="Normal 40 2 7 2 4" xfId="5595"/>
    <cellStyle name="Normal 40 2 7 2 4 2" xfId="11129"/>
    <cellStyle name="Normal 40 2 7 2 5" xfId="4336"/>
    <cellStyle name="Normal 40 2 7 2 6" xfId="9875"/>
    <cellStyle name="Normal 40 2 7 20" xfId="2913"/>
    <cellStyle name="Normal 40 2 7 20 2" xfId="8383"/>
    <cellStyle name="Normal 40 2 7 20 3" xfId="13915"/>
    <cellStyle name="Normal 40 2 7 21" xfId="3028"/>
    <cellStyle name="Normal 40 2 7 21 2" xfId="8497"/>
    <cellStyle name="Normal 40 2 7 21 3" xfId="14029"/>
    <cellStyle name="Normal 40 2 7 22" xfId="3143"/>
    <cellStyle name="Normal 40 2 7 22 2" xfId="8611"/>
    <cellStyle name="Normal 40 2 7 22 3" xfId="14143"/>
    <cellStyle name="Normal 40 2 7 23" xfId="3258"/>
    <cellStyle name="Normal 40 2 7 23 2" xfId="8725"/>
    <cellStyle name="Normal 40 2 7 23 3" xfId="14257"/>
    <cellStyle name="Normal 40 2 7 24" xfId="3373"/>
    <cellStyle name="Normal 40 2 7 24 2" xfId="8839"/>
    <cellStyle name="Normal 40 2 7 24 3" xfId="14371"/>
    <cellStyle name="Normal 40 2 7 25" xfId="3491"/>
    <cellStyle name="Normal 40 2 7 25 2" xfId="8956"/>
    <cellStyle name="Normal 40 2 7 25 3" xfId="14488"/>
    <cellStyle name="Normal 40 2 7 26" xfId="3611"/>
    <cellStyle name="Normal 40 2 7 26 2" xfId="9075"/>
    <cellStyle name="Normal 40 2 7 26 3" xfId="14607"/>
    <cellStyle name="Normal 40 2 7 27" xfId="3743"/>
    <cellStyle name="Normal 40 2 7 27 2" xfId="9206"/>
    <cellStyle name="Normal 40 2 7 27 3" xfId="14738"/>
    <cellStyle name="Normal 40 2 7 28" xfId="3859"/>
    <cellStyle name="Normal 40 2 7 28 2" xfId="9321"/>
    <cellStyle name="Normal 40 2 7 28 3" xfId="14853"/>
    <cellStyle name="Normal 40 2 7 29" xfId="3974"/>
    <cellStyle name="Normal 40 2 7 29 2" xfId="9435"/>
    <cellStyle name="Normal 40 2 7 29 3" xfId="14967"/>
    <cellStyle name="Normal 40 2 7 3" xfId="854"/>
    <cellStyle name="Normal 40 2 7 3 2" xfId="5292"/>
    <cellStyle name="Normal 40 2 7 3 2 2" xfId="6550"/>
    <cellStyle name="Normal 40 2 7 3 2 2 2" xfId="12084"/>
    <cellStyle name="Normal 40 2 7 3 2 3" xfId="10826"/>
    <cellStyle name="Normal 40 2 7 3 3" xfId="5861"/>
    <cellStyle name="Normal 40 2 7 3 3 2" xfId="11395"/>
    <cellStyle name="Normal 40 2 7 3 4" xfId="4601"/>
    <cellStyle name="Normal 40 2 7 3 5" xfId="10140"/>
    <cellStyle name="Normal 40 2 7 30" xfId="578"/>
    <cellStyle name="Normal 40 2 7 30 2" xfId="9555"/>
    <cellStyle name="Normal 40 2 7 30 3" xfId="15087"/>
    <cellStyle name="Normal 40 2 7 31" xfId="457"/>
    <cellStyle name="Normal 40 2 7 31 2" xfId="6861"/>
    <cellStyle name="Normal 40 2 7 31 3" xfId="12393"/>
    <cellStyle name="Normal 40 2 7 32" xfId="4139"/>
    <cellStyle name="Normal 40 2 7 33" xfId="9675"/>
    <cellStyle name="Normal 40 2 7 4" xfId="971"/>
    <cellStyle name="Normal 40 2 7 4 2" xfId="5293"/>
    <cellStyle name="Normal 40 2 7 4 2 2" xfId="6551"/>
    <cellStyle name="Normal 40 2 7 4 2 2 2" xfId="12085"/>
    <cellStyle name="Normal 40 2 7 4 2 3" xfId="10827"/>
    <cellStyle name="Normal 40 2 7 4 3" xfId="6000"/>
    <cellStyle name="Normal 40 2 7 4 3 2" xfId="11534"/>
    <cellStyle name="Normal 40 2 7 4 4" xfId="4741"/>
    <cellStyle name="Normal 40 2 7 4 5" xfId="10278"/>
    <cellStyle name="Normal 40 2 7 5" xfId="1087"/>
    <cellStyle name="Normal 40 2 7 5 2" xfId="6547"/>
    <cellStyle name="Normal 40 2 7 5 2 2" xfId="12081"/>
    <cellStyle name="Normal 40 2 7 5 3" xfId="5289"/>
    <cellStyle name="Normal 40 2 7 5 4" xfId="10823"/>
    <cellStyle name="Normal 40 2 7 6" xfId="1203"/>
    <cellStyle name="Normal 40 2 7 6 2" xfId="5358"/>
    <cellStyle name="Normal 40 2 7 6 2 2" xfId="10892"/>
    <cellStyle name="Normal 40 2 7 6 3" xfId="4256"/>
    <cellStyle name="Normal 40 2 7 6 4" xfId="9795"/>
    <cellStyle name="Normal 40 2 7 7" xfId="1318"/>
    <cellStyle name="Normal 40 2 7 7 2" xfId="5512"/>
    <cellStyle name="Normal 40 2 7 7 3" xfId="11046"/>
    <cellStyle name="Normal 40 2 7 8" xfId="1433"/>
    <cellStyle name="Normal 40 2 7 8 2" xfId="6957"/>
    <cellStyle name="Normal 40 2 7 8 3" xfId="12489"/>
    <cellStyle name="Normal 40 2 7 9" xfId="1548"/>
    <cellStyle name="Normal 40 2 7 9 2" xfId="6659"/>
    <cellStyle name="Normal 40 2 7 9 3" xfId="12192"/>
    <cellStyle name="Normal 40 2 8" xfId="237"/>
    <cellStyle name="Normal 40 2 8 2" xfId="599"/>
    <cellStyle name="Normal 40 2 8 2 2" xfId="5295"/>
    <cellStyle name="Normal 40 2 8 2 2 2" xfId="6553"/>
    <cellStyle name="Normal 40 2 8 2 2 2 2" xfId="12087"/>
    <cellStyle name="Normal 40 2 8 2 2 3" xfId="10829"/>
    <cellStyle name="Normal 40 2 8 2 3" xfId="5862"/>
    <cellStyle name="Normal 40 2 8 2 3 2" xfId="11396"/>
    <cellStyle name="Normal 40 2 8 2 4" xfId="4602"/>
    <cellStyle name="Normal 40 2 8 2 5" xfId="10141"/>
    <cellStyle name="Normal 40 2 8 3" xfId="5294"/>
    <cellStyle name="Normal 40 2 8 3 2" xfId="6552"/>
    <cellStyle name="Normal 40 2 8 3 2 2" xfId="12086"/>
    <cellStyle name="Normal 40 2 8 3 3" xfId="10828"/>
    <cellStyle name="Normal 40 2 8 4" xfId="5534"/>
    <cellStyle name="Normal 40 2 8 4 2" xfId="11068"/>
    <cellStyle name="Normal 40 2 8 5" xfId="4276"/>
    <cellStyle name="Normal 40 2 8 6" xfId="9815"/>
    <cellStyle name="Normal 40 2 9" xfId="753"/>
    <cellStyle name="Normal 40 2 9 2" xfId="5296"/>
    <cellStyle name="Normal 40 2 9 2 2" xfId="6554"/>
    <cellStyle name="Normal 40 2 9 2 2 2" xfId="12088"/>
    <cellStyle name="Normal 40 2 9 2 3" xfId="10830"/>
    <cellStyle name="Normal 40 2 9 3" xfId="5863"/>
    <cellStyle name="Normal 40 2 9 3 2" xfId="11397"/>
    <cellStyle name="Normal 40 2 9 4" xfId="4603"/>
    <cellStyle name="Normal 40 2 9 5" xfId="10142"/>
    <cellStyle name="Normal 40 20" xfId="1821"/>
    <cellStyle name="Normal 40 20 2" xfId="7300"/>
    <cellStyle name="Normal 40 20 3" xfId="12832"/>
    <cellStyle name="Normal 40 21" xfId="1848"/>
    <cellStyle name="Normal 40 21 2" xfId="7327"/>
    <cellStyle name="Normal 40 21 3" xfId="12859"/>
    <cellStyle name="Normal 40 22" xfId="1835"/>
    <cellStyle name="Normal 40 22 2" xfId="7314"/>
    <cellStyle name="Normal 40 22 3" xfId="12846"/>
    <cellStyle name="Normal 40 23" xfId="1858"/>
    <cellStyle name="Normal 40 23 2" xfId="7337"/>
    <cellStyle name="Normal 40 23 3" xfId="12869"/>
    <cellStyle name="Normal 40 24" xfId="1826"/>
    <cellStyle name="Normal 40 24 2" xfId="7305"/>
    <cellStyle name="Normal 40 24 3" xfId="12837"/>
    <cellStyle name="Normal 40 25" xfId="2571"/>
    <cellStyle name="Normal 40 25 2" xfId="8044"/>
    <cellStyle name="Normal 40 25 3" xfId="13576"/>
    <cellStyle name="Normal 40 26" xfId="2692"/>
    <cellStyle name="Normal 40 26 2" xfId="8164"/>
    <cellStyle name="Normal 40 26 3" xfId="13696"/>
    <cellStyle name="Normal 40 27" xfId="1813"/>
    <cellStyle name="Normal 40 27 2" xfId="7292"/>
    <cellStyle name="Normal 40 27 3" xfId="12824"/>
    <cellStyle name="Normal 40 28" xfId="1839"/>
    <cellStyle name="Normal 40 28 2" xfId="7318"/>
    <cellStyle name="Normal 40 28 3" xfId="12850"/>
    <cellStyle name="Normal 40 29" xfId="1851"/>
    <cellStyle name="Normal 40 29 2" xfId="7330"/>
    <cellStyle name="Normal 40 29 3" xfId="12862"/>
    <cellStyle name="Normal 40 3" xfId="129"/>
    <cellStyle name="Normal 40 3 10" xfId="1461"/>
    <cellStyle name="Normal 40 3 10 2" xfId="6713"/>
    <cellStyle name="Normal 40 3 10 3" xfId="12245"/>
    <cellStyle name="Normal 40 3 11" xfId="1593"/>
    <cellStyle name="Normal 40 3 11 2" xfId="7073"/>
    <cellStyle name="Normal 40 3 11 3" xfId="12605"/>
    <cellStyle name="Normal 40 3 12" xfId="1709"/>
    <cellStyle name="Normal 40 3 12 2" xfId="7188"/>
    <cellStyle name="Normal 40 3 12 3" xfId="12720"/>
    <cellStyle name="Normal 40 3 13" xfId="1883"/>
    <cellStyle name="Normal 40 3 13 2" xfId="7361"/>
    <cellStyle name="Normal 40 3 13 3" xfId="12893"/>
    <cellStyle name="Normal 40 3 14" xfId="2001"/>
    <cellStyle name="Normal 40 3 14 2" xfId="7478"/>
    <cellStyle name="Normal 40 3 14 3" xfId="13010"/>
    <cellStyle name="Normal 40 3 15" xfId="2118"/>
    <cellStyle name="Normal 40 3 15 2" xfId="7594"/>
    <cellStyle name="Normal 40 3 15 3" xfId="13126"/>
    <cellStyle name="Normal 40 3 16" xfId="2237"/>
    <cellStyle name="Normal 40 3 16 2" xfId="7712"/>
    <cellStyle name="Normal 40 3 16 3" xfId="13244"/>
    <cellStyle name="Normal 40 3 17" xfId="2356"/>
    <cellStyle name="Normal 40 3 17 2" xfId="7830"/>
    <cellStyle name="Normal 40 3 17 3" xfId="13362"/>
    <cellStyle name="Normal 40 3 18" xfId="2473"/>
    <cellStyle name="Normal 40 3 18 2" xfId="7946"/>
    <cellStyle name="Normal 40 3 18 3" xfId="13478"/>
    <cellStyle name="Normal 40 3 19" xfId="2591"/>
    <cellStyle name="Normal 40 3 19 2" xfId="8063"/>
    <cellStyle name="Normal 40 3 19 3" xfId="13595"/>
    <cellStyle name="Normal 40 3 2" xfId="222"/>
    <cellStyle name="Normal 40 3 2 10" xfId="1686"/>
    <cellStyle name="Normal 40 3 2 10 2" xfId="7166"/>
    <cellStyle name="Normal 40 3 2 10 3" xfId="12698"/>
    <cellStyle name="Normal 40 3 2 11" xfId="1802"/>
    <cellStyle name="Normal 40 3 2 11 2" xfId="7281"/>
    <cellStyle name="Normal 40 3 2 11 3" xfId="12813"/>
    <cellStyle name="Normal 40 3 2 12" xfId="1976"/>
    <cellStyle name="Normal 40 3 2 12 2" xfId="7454"/>
    <cellStyle name="Normal 40 3 2 12 3" xfId="12986"/>
    <cellStyle name="Normal 40 3 2 13" xfId="2094"/>
    <cellStyle name="Normal 40 3 2 13 2" xfId="7571"/>
    <cellStyle name="Normal 40 3 2 13 3" xfId="13103"/>
    <cellStyle name="Normal 40 3 2 14" xfId="2211"/>
    <cellStyle name="Normal 40 3 2 14 2" xfId="7687"/>
    <cellStyle name="Normal 40 3 2 14 3" xfId="13219"/>
    <cellStyle name="Normal 40 3 2 15" xfId="2330"/>
    <cellStyle name="Normal 40 3 2 15 2" xfId="7805"/>
    <cellStyle name="Normal 40 3 2 15 3" xfId="13337"/>
    <cellStyle name="Normal 40 3 2 16" xfId="2449"/>
    <cellStyle name="Normal 40 3 2 16 2" xfId="7923"/>
    <cellStyle name="Normal 40 3 2 16 3" xfId="13455"/>
    <cellStyle name="Normal 40 3 2 17" xfId="2566"/>
    <cellStyle name="Normal 40 3 2 17 2" xfId="8039"/>
    <cellStyle name="Normal 40 3 2 17 3" xfId="13571"/>
    <cellStyle name="Normal 40 3 2 18" xfId="2684"/>
    <cellStyle name="Normal 40 3 2 18 2" xfId="8156"/>
    <cellStyle name="Normal 40 3 2 18 3" xfId="13688"/>
    <cellStyle name="Normal 40 3 2 19" xfId="2804"/>
    <cellStyle name="Normal 40 3 2 19 2" xfId="8275"/>
    <cellStyle name="Normal 40 3 2 19 3" xfId="13807"/>
    <cellStyle name="Normal 40 3 2 2" xfId="343"/>
    <cellStyle name="Normal 40 3 2 2 2" xfId="674"/>
    <cellStyle name="Normal 40 3 2 2 2 2" xfId="5300"/>
    <cellStyle name="Normal 40 3 2 2 2 2 2" xfId="6558"/>
    <cellStyle name="Normal 40 3 2 2 2 2 2 2" xfId="12092"/>
    <cellStyle name="Normal 40 3 2 2 2 2 3" xfId="10834"/>
    <cellStyle name="Normal 40 3 2 2 2 3" xfId="5864"/>
    <cellStyle name="Normal 40 3 2 2 2 3 2" xfId="11398"/>
    <cellStyle name="Normal 40 3 2 2 2 4" xfId="4604"/>
    <cellStyle name="Normal 40 3 2 2 2 5" xfId="10143"/>
    <cellStyle name="Normal 40 3 2 2 3" xfId="5299"/>
    <cellStyle name="Normal 40 3 2 2 3 2" xfId="6557"/>
    <cellStyle name="Normal 40 3 2 2 3 2 2" xfId="12091"/>
    <cellStyle name="Normal 40 3 2 2 3 3" xfId="10833"/>
    <cellStyle name="Normal 40 3 2 2 4" xfId="5609"/>
    <cellStyle name="Normal 40 3 2 2 4 2" xfId="11143"/>
    <cellStyle name="Normal 40 3 2 2 5" xfId="4349"/>
    <cellStyle name="Normal 40 3 2 2 6" xfId="9888"/>
    <cellStyle name="Normal 40 3 2 20" xfId="2919"/>
    <cellStyle name="Normal 40 3 2 20 2" xfId="8389"/>
    <cellStyle name="Normal 40 3 2 20 3" xfId="13921"/>
    <cellStyle name="Normal 40 3 2 21" xfId="3034"/>
    <cellStyle name="Normal 40 3 2 21 2" xfId="8503"/>
    <cellStyle name="Normal 40 3 2 21 3" xfId="14035"/>
    <cellStyle name="Normal 40 3 2 22" xfId="3149"/>
    <cellStyle name="Normal 40 3 2 22 2" xfId="8617"/>
    <cellStyle name="Normal 40 3 2 22 3" xfId="14149"/>
    <cellStyle name="Normal 40 3 2 23" xfId="3264"/>
    <cellStyle name="Normal 40 3 2 23 2" xfId="8731"/>
    <cellStyle name="Normal 40 3 2 23 3" xfId="14263"/>
    <cellStyle name="Normal 40 3 2 24" xfId="3379"/>
    <cellStyle name="Normal 40 3 2 24 2" xfId="8845"/>
    <cellStyle name="Normal 40 3 2 24 3" xfId="14377"/>
    <cellStyle name="Normal 40 3 2 25" xfId="3497"/>
    <cellStyle name="Normal 40 3 2 25 2" xfId="8962"/>
    <cellStyle name="Normal 40 3 2 25 3" xfId="14494"/>
    <cellStyle name="Normal 40 3 2 26" xfId="3617"/>
    <cellStyle name="Normal 40 3 2 26 2" xfId="9081"/>
    <cellStyle name="Normal 40 3 2 26 3" xfId="14613"/>
    <cellStyle name="Normal 40 3 2 27" xfId="3749"/>
    <cellStyle name="Normal 40 3 2 27 2" xfId="9212"/>
    <cellStyle name="Normal 40 3 2 27 3" xfId="14744"/>
    <cellStyle name="Normal 40 3 2 28" xfId="3865"/>
    <cellStyle name="Normal 40 3 2 28 2" xfId="9327"/>
    <cellStyle name="Normal 40 3 2 28 3" xfId="14859"/>
    <cellStyle name="Normal 40 3 2 29" xfId="3980"/>
    <cellStyle name="Normal 40 3 2 29 2" xfId="9441"/>
    <cellStyle name="Normal 40 3 2 29 3" xfId="14973"/>
    <cellStyle name="Normal 40 3 2 3" xfId="860"/>
    <cellStyle name="Normal 40 3 2 3 2" xfId="5301"/>
    <cellStyle name="Normal 40 3 2 3 2 2" xfId="6559"/>
    <cellStyle name="Normal 40 3 2 3 2 2 2" xfId="12093"/>
    <cellStyle name="Normal 40 3 2 3 2 3" xfId="10835"/>
    <cellStyle name="Normal 40 3 2 3 3" xfId="5865"/>
    <cellStyle name="Normal 40 3 2 3 3 2" xfId="11399"/>
    <cellStyle name="Normal 40 3 2 3 4" xfId="4605"/>
    <cellStyle name="Normal 40 3 2 3 5" xfId="10144"/>
    <cellStyle name="Normal 40 3 2 30" xfId="584"/>
    <cellStyle name="Normal 40 3 2 30 2" xfId="9561"/>
    <cellStyle name="Normal 40 3 2 30 3" xfId="15093"/>
    <cellStyle name="Normal 40 3 2 31" xfId="463"/>
    <cellStyle name="Normal 40 3 2 31 2" xfId="6733"/>
    <cellStyle name="Normal 40 3 2 31 3" xfId="12265"/>
    <cellStyle name="Normal 40 3 2 32" xfId="4145"/>
    <cellStyle name="Normal 40 3 2 33" xfId="9681"/>
    <cellStyle name="Normal 40 3 2 4" xfId="977"/>
    <cellStyle name="Normal 40 3 2 4 2" xfId="5302"/>
    <cellStyle name="Normal 40 3 2 4 2 2" xfId="6560"/>
    <cellStyle name="Normal 40 3 2 4 2 2 2" xfId="12094"/>
    <cellStyle name="Normal 40 3 2 4 2 3" xfId="10836"/>
    <cellStyle name="Normal 40 3 2 4 3" xfId="6006"/>
    <cellStyle name="Normal 40 3 2 4 3 2" xfId="11540"/>
    <cellStyle name="Normal 40 3 2 4 4" xfId="4747"/>
    <cellStyle name="Normal 40 3 2 4 5" xfId="10284"/>
    <cellStyle name="Normal 40 3 2 5" xfId="1093"/>
    <cellStyle name="Normal 40 3 2 5 2" xfId="6556"/>
    <cellStyle name="Normal 40 3 2 5 2 2" xfId="12090"/>
    <cellStyle name="Normal 40 3 2 5 3" xfId="5298"/>
    <cellStyle name="Normal 40 3 2 5 4" xfId="10832"/>
    <cellStyle name="Normal 40 3 2 6" xfId="1209"/>
    <cellStyle name="Normal 40 3 2 6 2" xfId="6977"/>
    <cellStyle name="Normal 40 3 2 6 2 2" xfId="12509"/>
    <cellStyle name="Normal 40 3 2 6 3" xfId="4262"/>
    <cellStyle name="Normal 40 3 2 6 4" xfId="9801"/>
    <cellStyle name="Normal 40 3 2 7" xfId="1324"/>
    <cellStyle name="Normal 40 3 2 7 2" xfId="5518"/>
    <cellStyle name="Normal 40 3 2 7 3" xfId="11052"/>
    <cellStyle name="Normal 40 3 2 8" xfId="1439"/>
    <cellStyle name="Normal 40 3 2 8 2" xfId="7026"/>
    <cellStyle name="Normal 40 3 2 8 3" xfId="12558"/>
    <cellStyle name="Normal 40 3 2 9" xfId="1554"/>
    <cellStyle name="Normal 40 3 2 9 2" xfId="6653"/>
    <cellStyle name="Normal 40 3 2 9 3" xfId="12187"/>
    <cellStyle name="Normal 40 3 20" xfId="2711"/>
    <cellStyle name="Normal 40 3 20 2" xfId="8182"/>
    <cellStyle name="Normal 40 3 20 3" xfId="13714"/>
    <cellStyle name="Normal 40 3 21" xfId="2826"/>
    <cellStyle name="Normal 40 3 21 2" xfId="8296"/>
    <cellStyle name="Normal 40 3 21 3" xfId="13828"/>
    <cellStyle name="Normal 40 3 22" xfId="2941"/>
    <cellStyle name="Normal 40 3 22 2" xfId="8410"/>
    <cellStyle name="Normal 40 3 22 3" xfId="13942"/>
    <cellStyle name="Normal 40 3 23" xfId="3056"/>
    <cellStyle name="Normal 40 3 23 2" xfId="8524"/>
    <cellStyle name="Normal 40 3 23 3" xfId="14056"/>
    <cellStyle name="Normal 40 3 24" xfId="3171"/>
    <cellStyle name="Normal 40 3 24 2" xfId="8638"/>
    <cellStyle name="Normal 40 3 24 3" xfId="14170"/>
    <cellStyle name="Normal 40 3 25" xfId="3286"/>
    <cellStyle name="Normal 40 3 25 2" xfId="8752"/>
    <cellStyle name="Normal 40 3 25 3" xfId="14284"/>
    <cellStyle name="Normal 40 3 26" xfId="3404"/>
    <cellStyle name="Normal 40 3 26 2" xfId="8869"/>
    <cellStyle name="Normal 40 3 26 3" xfId="14401"/>
    <cellStyle name="Normal 40 3 27" xfId="3524"/>
    <cellStyle name="Normal 40 3 27 2" xfId="8988"/>
    <cellStyle name="Normal 40 3 27 3" xfId="14520"/>
    <cellStyle name="Normal 40 3 28" xfId="3656"/>
    <cellStyle name="Normal 40 3 28 2" xfId="9119"/>
    <cellStyle name="Normal 40 3 28 3" xfId="14651"/>
    <cellStyle name="Normal 40 3 29" xfId="3772"/>
    <cellStyle name="Normal 40 3 29 2" xfId="9234"/>
    <cellStyle name="Normal 40 3 29 3" xfId="14766"/>
    <cellStyle name="Normal 40 3 3" xfId="250"/>
    <cellStyle name="Normal 40 3 3 2" xfId="604"/>
    <cellStyle name="Normal 40 3 3 2 2" xfId="5304"/>
    <cellStyle name="Normal 40 3 3 2 2 2" xfId="6562"/>
    <cellStyle name="Normal 40 3 3 2 2 2 2" xfId="12096"/>
    <cellStyle name="Normal 40 3 3 2 2 3" xfId="10838"/>
    <cellStyle name="Normal 40 3 3 2 3" xfId="5866"/>
    <cellStyle name="Normal 40 3 3 2 3 2" xfId="11400"/>
    <cellStyle name="Normal 40 3 3 2 4" xfId="4606"/>
    <cellStyle name="Normal 40 3 3 2 5" xfId="10145"/>
    <cellStyle name="Normal 40 3 3 3" xfId="5303"/>
    <cellStyle name="Normal 40 3 3 3 2" xfId="6561"/>
    <cellStyle name="Normal 40 3 3 3 2 2" xfId="12095"/>
    <cellStyle name="Normal 40 3 3 3 3" xfId="10837"/>
    <cellStyle name="Normal 40 3 3 4" xfId="5539"/>
    <cellStyle name="Normal 40 3 3 4 2" xfId="11073"/>
    <cellStyle name="Normal 40 3 3 5" xfId="4281"/>
    <cellStyle name="Normal 40 3 3 6" xfId="9820"/>
    <cellStyle name="Normal 40 3 30" xfId="3887"/>
    <cellStyle name="Normal 40 3 30 2" xfId="9348"/>
    <cellStyle name="Normal 40 3 30 3" xfId="14880"/>
    <cellStyle name="Normal 40 3 31" xfId="491"/>
    <cellStyle name="Normal 40 3 31 2" xfId="9468"/>
    <cellStyle name="Normal 40 3 31 3" xfId="15000"/>
    <cellStyle name="Normal 40 3 32" xfId="370"/>
    <cellStyle name="Normal 40 3 32 2" xfId="6680"/>
    <cellStyle name="Normal 40 3 32 3" xfId="12212"/>
    <cellStyle name="Normal 40 3 33" xfId="4052"/>
    <cellStyle name="Normal 40 3 34" xfId="9588"/>
    <cellStyle name="Normal 40 3 4" xfId="767"/>
    <cellStyle name="Normal 40 3 4 2" xfId="5305"/>
    <cellStyle name="Normal 40 3 4 2 2" xfId="6563"/>
    <cellStyle name="Normal 40 3 4 2 2 2" xfId="12097"/>
    <cellStyle name="Normal 40 3 4 2 3" xfId="10839"/>
    <cellStyle name="Normal 40 3 4 3" xfId="5867"/>
    <cellStyle name="Normal 40 3 4 3 2" xfId="11401"/>
    <cellStyle name="Normal 40 3 4 4" xfId="4607"/>
    <cellStyle name="Normal 40 3 4 5" xfId="10146"/>
    <cellStyle name="Normal 40 3 5" xfId="884"/>
    <cellStyle name="Normal 40 3 5 2" xfId="5306"/>
    <cellStyle name="Normal 40 3 5 2 2" xfId="6564"/>
    <cellStyle name="Normal 40 3 5 2 2 2" xfId="12098"/>
    <cellStyle name="Normal 40 3 5 2 3" xfId="10840"/>
    <cellStyle name="Normal 40 3 5 3" xfId="5913"/>
    <cellStyle name="Normal 40 3 5 3 2" xfId="11447"/>
    <cellStyle name="Normal 40 3 5 4" xfId="4654"/>
    <cellStyle name="Normal 40 3 5 5" xfId="10191"/>
    <cellStyle name="Normal 40 3 6" xfId="1000"/>
    <cellStyle name="Normal 40 3 6 2" xfId="6555"/>
    <cellStyle name="Normal 40 3 6 2 2" xfId="12089"/>
    <cellStyle name="Normal 40 3 6 3" xfId="5297"/>
    <cellStyle name="Normal 40 3 6 4" xfId="10831"/>
    <cellStyle name="Normal 40 3 7" xfId="1116"/>
    <cellStyle name="Normal 40 3 7 2" xfId="6802"/>
    <cellStyle name="Normal 40 3 7 2 2" xfId="12334"/>
    <cellStyle name="Normal 40 3 7 3" xfId="4169"/>
    <cellStyle name="Normal 40 3 7 4" xfId="9708"/>
    <cellStyle name="Normal 40 3 8" xfId="1231"/>
    <cellStyle name="Normal 40 3 8 2" xfId="5425"/>
    <cellStyle name="Normal 40 3 8 3" xfId="10959"/>
    <cellStyle name="Normal 40 3 9" xfId="1346"/>
    <cellStyle name="Normal 40 3 9 2" xfId="6718"/>
    <cellStyle name="Normal 40 3 9 3" xfId="12250"/>
    <cellStyle name="Normal 40 30" xfId="1815"/>
    <cellStyle name="Normal 40 30 2" xfId="7294"/>
    <cellStyle name="Normal 40 30 3" xfId="12826"/>
    <cellStyle name="Normal 40 31" xfId="2104"/>
    <cellStyle name="Normal 40 31 2" xfId="7581"/>
    <cellStyle name="Normal 40 31 3" xfId="13113"/>
    <cellStyle name="Normal 40 32" xfId="3385"/>
    <cellStyle name="Normal 40 32 2" xfId="8851"/>
    <cellStyle name="Normal 40 32 3" xfId="14383"/>
    <cellStyle name="Normal 40 33" xfId="3505"/>
    <cellStyle name="Normal 40 33 2" xfId="8970"/>
    <cellStyle name="Normal 40 33 3" xfId="14502"/>
    <cellStyle name="Normal 40 34" xfId="3637"/>
    <cellStyle name="Normal 40 34 2" xfId="9101"/>
    <cellStyle name="Normal 40 34 3" xfId="14633"/>
    <cellStyle name="Normal 40 35" xfId="3623"/>
    <cellStyle name="Normal 40 35 2" xfId="9087"/>
    <cellStyle name="Normal 40 35 3" xfId="14619"/>
    <cellStyle name="Normal 40 36" xfId="3631"/>
    <cellStyle name="Normal 40 36 2" xfId="9095"/>
    <cellStyle name="Normal 40 36 3" xfId="14627"/>
    <cellStyle name="Normal 40 37" xfId="473"/>
    <cellStyle name="Normal 40 37 2" xfId="9450"/>
    <cellStyle name="Normal 40 37 3" xfId="14982"/>
    <cellStyle name="Normal 40 38" xfId="352"/>
    <cellStyle name="Normal 40 38 2" xfId="6756"/>
    <cellStyle name="Normal 40 38 3" xfId="12288"/>
    <cellStyle name="Normal 40 39" xfId="4034"/>
    <cellStyle name="Normal 40 4" xfId="136"/>
    <cellStyle name="Normal 40 4 10" xfId="1468"/>
    <cellStyle name="Normal 40 4 10 2" xfId="6831"/>
    <cellStyle name="Normal 40 4 10 3" xfId="12363"/>
    <cellStyle name="Normal 40 4 11" xfId="1600"/>
    <cellStyle name="Normal 40 4 11 2" xfId="7080"/>
    <cellStyle name="Normal 40 4 11 3" xfId="12612"/>
    <cellStyle name="Normal 40 4 12" xfId="1716"/>
    <cellStyle name="Normal 40 4 12 2" xfId="7195"/>
    <cellStyle name="Normal 40 4 12 3" xfId="12727"/>
    <cellStyle name="Normal 40 4 13" xfId="1890"/>
    <cellStyle name="Normal 40 4 13 2" xfId="7368"/>
    <cellStyle name="Normal 40 4 13 3" xfId="12900"/>
    <cellStyle name="Normal 40 4 14" xfId="2008"/>
    <cellStyle name="Normal 40 4 14 2" xfId="7485"/>
    <cellStyle name="Normal 40 4 14 3" xfId="13017"/>
    <cellStyle name="Normal 40 4 15" xfId="2125"/>
    <cellStyle name="Normal 40 4 15 2" xfId="7601"/>
    <cellStyle name="Normal 40 4 15 3" xfId="13133"/>
    <cellStyle name="Normal 40 4 16" xfId="2244"/>
    <cellStyle name="Normal 40 4 16 2" xfId="7719"/>
    <cellStyle name="Normal 40 4 16 3" xfId="13251"/>
    <cellStyle name="Normal 40 4 17" xfId="2363"/>
    <cellStyle name="Normal 40 4 17 2" xfId="7837"/>
    <cellStyle name="Normal 40 4 17 3" xfId="13369"/>
    <cellStyle name="Normal 40 4 18" xfId="2480"/>
    <cellStyle name="Normal 40 4 18 2" xfId="7953"/>
    <cellStyle name="Normal 40 4 18 3" xfId="13485"/>
    <cellStyle name="Normal 40 4 19" xfId="2598"/>
    <cellStyle name="Normal 40 4 19 2" xfId="8070"/>
    <cellStyle name="Normal 40 4 19 3" xfId="13602"/>
    <cellStyle name="Normal 40 4 2" xfId="223"/>
    <cellStyle name="Normal 40 4 2 10" xfId="1687"/>
    <cellStyle name="Normal 40 4 2 10 2" xfId="7167"/>
    <cellStyle name="Normal 40 4 2 10 3" xfId="12699"/>
    <cellStyle name="Normal 40 4 2 11" xfId="1803"/>
    <cellStyle name="Normal 40 4 2 11 2" xfId="7282"/>
    <cellStyle name="Normal 40 4 2 11 3" xfId="12814"/>
    <cellStyle name="Normal 40 4 2 12" xfId="1977"/>
    <cellStyle name="Normal 40 4 2 12 2" xfId="7455"/>
    <cellStyle name="Normal 40 4 2 12 3" xfId="12987"/>
    <cellStyle name="Normal 40 4 2 13" xfId="2095"/>
    <cellStyle name="Normal 40 4 2 13 2" xfId="7572"/>
    <cellStyle name="Normal 40 4 2 13 3" xfId="13104"/>
    <cellStyle name="Normal 40 4 2 14" xfId="2212"/>
    <cellStyle name="Normal 40 4 2 14 2" xfId="7688"/>
    <cellStyle name="Normal 40 4 2 14 3" xfId="13220"/>
    <cellStyle name="Normal 40 4 2 15" xfId="2331"/>
    <cellStyle name="Normal 40 4 2 15 2" xfId="7806"/>
    <cellStyle name="Normal 40 4 2 15 3" xfId="13338"/>
    <cellStyle name="Normal 40 4 2 16" xfId="2450"/>
    <cellStyle name="Normal 40 4 2 16 2" xfId="7924"/>
    <cellStyle name="Normal 40 4 2 16 3" xfId="13456"/>
    <cellStyle name="Normal 40 4 2 17" xfId="2567"/>
    <cellStyle name="Normal 40 4 2 17 2" xfId="8040"/>
    <cellStyle name="Normal 40 4 2 17 3" xfId="13572"/>
    <cellStyle name="Normal 40 4 2 18" xfId="2685"/>
    <cellStyle name="Normal 40 4 2 18 2" xfId="8157"/>
    <cellStyle name="Normal 40 4 2 18 3" xfId="13689"/>
    <cellStyle name="Normal 40 4 2 19" xfId="2805"/>
    <cellStyle name="Normal 40 4 2 19 2" xfId="8276"/>
    <cellStyle name="Normal 40 4 2 19 3" xfId="13808"/>
    <cellStyle name="Normal 40 4 2 2" xfId="344"/>
    <cellStyle name="Normal 40 4 2 2 2" xfId="681"/>
    <cellStyle name="Normal 40 4 2 2 2 2" xfId="5310"/>
    <cellStyle name="Normal 40 4 2 2 2 2 2" xfId="6568"/>
    <cellStyle name="Normal 40 4 2 2 2 2 2 2" xfId="12102"/>
    <cellStyle name="Normal 40 4 2 2 2 2 3" xfId="10844"/>
    <cellStyle name="Normal 40 4 2 2 2 3" xfId="5868"/>
    <cellStyle name="Normal 40 4 2 2 2 3 2" xfId="11402"/>
    <cellStyle name="Normal 40 4 2 2 2 4" xfId="4608"/>
    <cellStyle name="Normal 40 4 2 2 2 5" xfId="10147"/>
    <cellStyle name="Normal 40 4 2 2 3" xfId="5309"/>
    <cellStyle name="Normal 40 4 2 2 3 2" xfId="6567"/>
    <cellStyle name="Normal 40 4 2 2 3 2 2" xfId="12101"/>
    <cellStyle name="Normal 40 4 2 2 3 3" xfId="10843"/>
    <cellStyle name="Normal 40 4 2 2 4" xfId="5616"/>
    <cellStyle name="Normal 40 4 2 2 4 2" xfId="11150"/>
    <cellStyle name="Normal 40 4 2 2 5" xfId="4356"/>
    <cellStyle name="Normal 40 4 2 2 6" xfId="9895"/>
    <cellStyle name="Normal 40 4 2 20" xfId="2920"/>
    <cellStyle name="Normal 40 4 2 20 2" xfId="8390"/>
    <cellStyle name="Normal 40 4 2 20 3" xfId="13922"/>
    <cellStyle name="Normal 40 4 2 21" xfId="3035"/>
    <cellStyle name="Normal 40 4 2 21 2" xfId="8504"/>
    <cellStyle name="Normal 40 4 2 21 3" xfId="14036"/>
    <cellStyle name="Normal 40 4 2 22" xfId="3150"/>
    <cellStyle name="Normal 40 4 2 22 2" xfId="8618"/>
    <cellStyle name="Normal 40 4 2 22 3" xfId="14150"/>
    <cellStyle name="Normal 40 4 2 23" xfId="3265"/>
    <cellStyle name="Normal 40 4 2 23 2" xfId="8732"/>
    <cellStyle name="Normal 40 4 2 23 3" xfId="14264"/>
    <cellStyle name="Normal 40 4 2 24" xfId="3380"/>
    <cellStyle name="Normal 40 4 2 24 2" xfId="8846"/>
    <cellStyle name="Normal 40 4 2 24 3" xfId="14378"/>
    <cellStyle name="Normal 40 4 2 25" xfId="3498"/>
    <cellStyle name="Normal 40 4 2 25 2" xfId="8963"/>
    <cellStyle name="Normal 40 4 2 25 3" xfId="14495"/>
    <cellStyle name="Normal 40 4 2 26" xfId="3618"/>
    <cellStyle name="Normal 40 4 2 26 2" xfId="9082"/>
    <cellStyle name="Normal 40 4 2 26 3" xfId="14614"/>
    <cellStyle name="Normal 40 4 2 27" xfId="3750"/>
    <cellStyle name="Normal 40 4 2 27 2" xfId="9213"/>
    <cellStyle name="Normal 40 4 2 27 3" xfId="14745"/>
    <cellStyle name="Normal 40 4 2 28" xfId="3866"/>
    <cellStyle name="Normal 40 4 2 28 2" xfId="9328"/>
    <cellStyle name="Normal 40 4 2 28 3" xfId="14860"/>
    <cellStyle name="Normal 40 4 2 29" xfId="3981"/>
    <cellStyle name="Normal 40 4 2 29 2" xfId="9442"/>
    <cellStyle name="Normal 40 4 2 29 3" xfId="14974"/>
    <cellStyle name="Normal 40 4 2 3" xfId="861"/>
    <cellStyle name="Normal 40 4 2 3 2" xfId="5311"/>
    <cellStyle name="Normal 40 4 2 3 2 2" xfId="6569"/>
    <cellStyle name="Normal 40 4 2 3 2 2 2" xfId="12103"/>
    <cellStyle name="Normal 40 4 2 3 2 3" xfId="10845"/>
    <cellStyle name="Normal 40 4 2 3 3" xfId="5869"/>
    <cellStyle name="Normal 40 4 2 3 3 2" xfId="11403"/>
    <cellStyle name="Normal 40 4 2 3 4" xfId="4609"/>
    <cellStyle name="Normal 40 4 2 3 5" xfId="10148"/>
    <cellStyle name="Normal 40 4 2 30" xfId="585"/>
    <cellStyle name="Normal 40 4 2 30 2" xfId="9562"/>
    <cellStyle name="Normal 40 4 2 30 3" xfId="15094"/>
    <cellStyle name="Normal 40 4 2 31" xfId="464"/>
    <cellStyle name="Normal 40 4 2 31 2" xfId="6872"/>
    <cellStyle name="Normal 40 4 2 31 3" xfId="12404"/>
    <cellStyle name="Normal 40 4 2 32" xfId="4146"/>
    <cellStyle name="Normal 40 4 2 33" xfId="9682"/>
    <cellStyle name="Normal 40 4 2 4" xfId="978"/>
    <cellStyle name="Normal 40 4 2 4 2" xfId="5312"/>
    <cellStyle name="Normal 40 4 2 4 2 2" xfId="6570"/>
    <cellStyle name="Normal 40 4 2 4 2 2 2" xfId="12104"/>
    <cellStyle name="Normal 40 4 2 4 2 3" xfId="10846"/>
    <cellStyle name="Normal 40 4 2 4 3" xfId="6007"/>
    <cellStyle name="Normal 40 4 2 4 3 2" xfId="11541"/>
    <cellStyle name="Normal 40 4 2 4 4" xfId="4748"/>
    <cellStyle name="Normal 40 4 2 4 5" xfId="10285"/>
    <cellStyle name="Normal 40 4 2 5" xfId="1094"/>
    <cellStyle name="Normal 40 4 2 5 2" xfId="6566"/>
    <cellStyle name="Normal 40 4 2 5 2 2" xfId="12100"/>
    <cellStyle name="Normal 40 4 2 5 3" xfId="5308"/>
    <cellStyle name="Normal 40 4 2 5 4" xfId="10842"/>
    <cellStyle name="Normal 40 4 2 6" xfId="1210"/>
    <cellStyle name="Normal 40 4 2 6 2" xfId="6689"/>
    <cellStyle name="Normal 40 4 2 6 2 2" xfId="12221"/>
    <cellStyle name="Normal 40 4 2 6 3" xfId="4263"/>
    <cellStyle name="Normal 40 4 2 6 4" xfId="9802"/>
    <cellStyle name="Normal 40 4 2 7" xfId="1325"/>
    <cellStyle name="Normal 40 4 2 7 2" xfId="5519"/>
    <cellStyle name="Normal 40 4 2 7 3" xfId="11053"/>
    <cellStyle name="Normal 40 4 2 8" xfId="1440"/>
    <cellStyle name="Normal 40 4 2 8 2" xfId="6971"/>
    <cellStyle name="Normal 40 4 2 8 3" xfId="12503"/>
    <cellStyle name="Normal 40 4 2 9" xfId="1555"/>
    <cellStyle name="Normal 40 4 2 9 2" xfId="6627"/>
    <cellStyle name="Normal 40 4 2 9 3" xfId="12161"/>
    <cellStyle name="Normal 40 4 20" xfId="2718"/>
    <cellStyle name="Normal 40 4 20 2" xfId="8189"/>
    <cellStyle name="Normal 40 4 20 3" xfId="13721"/>
    <cellStyle name="Normal 40 4 21" xfId="2833"/>
    <cellStyle name="Normal 40 4 21 2" xfId="8303"/>
    <cellStyle name="Normal 40 4 21 3" xfId="13835"/>
    <cellStyle name="Normal 40 4 22" xfId="2948"/>
    <cellStyle name="Normal 40 4 22 2" xfId="8417"/>
    <cellStyle name="Normal 40 4 22 3" xfId="13949"/>
    <cellStyle name="Normal 40 4 23" xfId="3063"/>
    <cellStyle name="Normal 40 4 23 2" xfId="8531"/>
    <cellStyle name="Normal 40 4 23 3" xfId="14063"/>
    <cellStyle name="Normal 40 4 24" xfId="3178"/>
    <cellStyle name="Normal 40 4 24 2" xfId="8645"/>
    <cellStyle name="Normal 40 4 24 3" xfId="14177"/>
    <cellStyle name="Normal 40 4 25" xfId="3293"/>
    <cellStyle name="Normal 40 4 25 2" xfId="8759"/>
    <cellStyle name="Normal 40 4 25 3" xfId="14291"/>
    <cellStyle name="Normal 40 4 26" xfId="3411"/>
    <cellStyle name="Normal 40 4 26 2" xfId="8876"/>
    <cellStyle name="Normal 40 4 26 3" xfId="14408"/>
    <cellStyle name="Normal 40 4 27" xfId="3531"/>
    <cellStyle name="Normal 40 4 27 2" xfId="8995"/>
    <cellStyle name="Normal 40 4 27 3" xfId="14527"/>
    <cellStyle name="Normal 40 4 28" xfId="3663"/>
    <cellStyle name="Normal 40 4 28 2" xfId="9126"/>
    <cellStyle name="Normal 40 4 28 3" xfId="14658"/>
    <cellStyle name="Normal 40 4 29" xfId="3779"/>
    <cellStyle name="Normal 40 4 29 2" xfId="9241"/>
    <cellStyle name="Normal 40 4 29 3" xfId="14773"/>
    <cellStyle name="Normal 40 4 3" xfId="257"/>
    <cellStyle name="Normal 40 4 3 2" xfId="620"/>
    <cellStyle name="Normal 40 4 3 2 2" xfId="5314"/>
    <cellStyle name="Normal 40 4 3 2 2 2" xfId="6572"/>
    <cellStyle name="Normal 40 4 3 2 2 2 2" xfId="12106"/>
    <cellStyle name="Normal 40 4 3 2 2 3" xfId="10848"/>
    <cellStyle name="Normal 40 4 3 2 3" xfId="5870"/>
    <cellStyle name="Normal 40 4 3 2 3 2" xfId="11404"/>
    <cellStyle name="Normal 40 4 3 2 4" xfId="4610"/>
    <cellStyle name="Normal 40 4 3 2 5" xfId="10149"/>
    <cellStyle name="Normal 40 4 3 3" xfId="5313"/>
    <cellStyle name="Normal 40 4 3 3 2" xfId="6571"/>
    <cellStyle name="Normal 40 4 3 3 2 2" xfId="12105"/>
    <cellStyle name="Normal 40 4 3 3 3" xfId="10847"/>
    <cellStyle name="Normal 40 4 3 4" xfId="5555"/>
    <cellStyle name="Normal 40 4 3 4 2" xfId="11089"/>
    <cellStyle name="Normal 40 4 3 5" xfId="4296"/>
    <cellStyle name="Normal 40 4 3 6" xfId="9835"/>
    <cellStyle name="Normal 40 4 30" xfId="3894"/>
    <cellStyle name="Normal 40 4 30 2" xfId="9355"/>
    <cellStyle name="Normal 40 4 30 3" xfId="14887"/>
    <cellStyle name="Normal 40 4 31" xfId="498"/>
    <cellStyle name="Normal 40 4 31 2" xfId="9475"/>
    <cellStyle name="Normal 40 4 31 3" xfId="15007"/>
    <cellStyle name="Normal 40 4 32" xfId="377"/>
    <cellStyle name="Normal 40 4 32 2" xfId="6649"/>
    <cellStyle name="Normal 40 4 32 3" xfId="12183"/>
    <cellStyle name="Normal 40 4 33" xfId="4059"/>
    <cellStyle name="Normal 40 4 34" xfId="9595"/>
    <cellStyle name="Normal 40 4 4" xfId="774"/>
    <cellStyle name="Normal 40 4 4 2" xfId="5315"/>
    <cellStyle name="Normal 40 4 4 2 2" xfId="6573"/>
    <cellStyle name="Normal 40 4 4 2 2 2" xfId="12107"/>
    <cellStyle name="Normal 40 4 4 2 3" xfId="10849"/>
    <cellStyle name="Normal 40 4 4 3" xfId="5871"/>
    <cellStyle name="Normal 40 4 4 3 2" xfId="11405"/>
    <cellStyle name="Normal 40 4 4 4" xfId="4611"/>
    <cellStyle name="Normal 40 4 4 5" xfId="10150"/>
    <cellStyle name="Normal 40 4 5" xfId="891"/>
    <cellStyle name="Normal 40 4 5 2" xfId="5316"/>
    <cellStyle name="Normal 40 4 5 2 2" xfId="6574"/>
    <cellStyle name="Normal 40 4 5 2 2 2" xfId="12108"/>
    <cellStyle name="Normal 40 4 5 2 3" xfId="10850"/>
    <cellStyle name="Normal 40 4 5 3" xfId="5920"/>
    <cellStyle name="Normal 40 4 5 3 2" xfId="11454"/>
    <cellStyle name="Normal 40 4 5 4" xfId="4661"/>
    <cellStyle name="Normal 40 4 5 5" xfId="10198"/>
    <cellStyle name="Normal 40 4 6" xfId="1007"/>
    <cellStyle name="Normal 40 4 6 2" xfId="6565"/>
    <cellStyle name="Normal 40 4 6 2 2" xfId="12099"/>
    <cellStyle name="Normal 40 4 6 3" xfId="5307"/>
    <cellStyle name="Normal 40 4 6 4" xfId="10841"/>
    <cellStyle name="Normal 40 4 7" xfId="1123"/>
    <cellStyle name="Normal 40 4 7 2" xfId="6638"/>
    <cellStyle name="Normal 40 4 7 2 2" xfId="12172"/>
    <cellStyle name="Normal 40 4 7 3" xfId="4176"/>
    <cellStyle name="Normal 40 4 7 4" xfId="9715"/>
    <cellStyle name="Normal 40 4 8" xfId="1238"/>
    <cellStyle name="Normal 40 4 8 2" xfId="5432"/>
    <cellStyle name="Normal 40 4 8 3" xfId="10966"/>
    <cellStyle name="Normal 40 4 9" xfId="1353"/>
    <cellStyle name="Normal 40 4 9 2" xfId="6925"/>
    <cellStyle name="Normal 40 4 9 3" xfId="12457"/>
    <cellStyle name="Normal 40 40" xfId="9570"/>
    <cellStyle name="Normal 40 5" xfId="143"/>
    <cellStyle name="Normal 40 5 10" xfId="1475"/>
    <cellStyle name="Normal 40 5 10 2" xfId="6879"/>
    <cellStyle name="Normal 40 5 10 3" xfId="12411"/>
    <cellStyle name="Normal 40 5 11" xfId="1607"/>
    <cellStyle name="Normal 40 5 11 2" xfId="7087"/>
    <cellStyle name="Normal 40 5 11 3" xfId="12619"/>
    <cellStyle name="Normal 40 5 12" xfId="1723"/>
    <cellStyle name="Normal 40 5 12 2" xfId="7202"/>
    <cellStyle name="Normal 40 5 12 3" xfId="12734"/>
    <cellStyle name="Normal 40 5 13" xfId="1897"/>
    <cellStyle name="Normal 40 5 13 2" xfId="7375"/>
    <cellStyle name="Normal 40 5 13 3" xfId="12907"/>
    <cellStyle name="Normal 40 5 14" xfId="2015"/>
    <cellStyle name="Normal 40 5 14 2" xfId="7492"/>
    <cellStyle name="Normal 40 5 14 3" xfId="13024"/>
    <cellStyle name="Normal 40 5 15" xfId="2132"/>
    <cellStyle name="Normal 40 5 15 2" xfId="7608"/>
    <cellStyle name="Normal 40 5 15 3" xfId="13140"/>
    <cellStyle name="Normal 40 5 16" xfId="2251"/>
    <cellStyle name="Normal 40 5 16 2" xfId="7726"/>
    <cellStyle name="Normal 40 5 16 3" xfId="13258"/>
    <cellStyle name="Normal 40 5 17" xfId="2370"/>
    <cellStyle name="Normal 40 5 17 2" xfId="7844"/>
    <cellStyle name="Normal 40 5 17 3" xfId="13376"/>
    <cellStyle name="Normal 40 5 18" xfId="2487"/>
    <cellStyle name="Normal 40 5 18 2" xfId="7960"/>
    <cellStyle name="Normal 40 5 18 3" xfId="13492"/>
    <cellStyle name="Normal 40 5 19" xfId="2605"/>
    <cellStyle name="Normal 40 5 19 2" xfId="8077"/>
    <cellStyle name="Normal 40 5 19 3" xfId="13609"/>
    <cellStyle name="Normal 40 5 2" xfId="224"/>
    <cellStyle name="Normal 40 5 2 10" xfId="1688"/>
    <cellStyle name="Normal 40 5 2 10 2" xfId="7168"/>
    <cellStyle name="Normal 40 5 2 10 3" xfId="12700"/>
    <cellStyle name="Normal 40 5 2 11" xfId="1804"/>
    <cellStyle name="Normal 40 5 2 11 2" xfId="7283"/>
    <cellStyle name="Normal 40 5 2 11 3" xfId="12815"/>
    <cellStyle name="Normal 40 5 2 12" xfId="1978"/>
    <cellStyle name="Normal 40 5 2 12 2" xfId="7456"/>
    <cellStyle name="Normal 40 5 2 12 3" xfId="12988"/>
    <cellStyle name="Normal 40 5 2 13" xfId="2096"/>
    <cellStyle name="Normal 40 5 2 13 2" xfId="7573"/>
    <cellStyle name="Normal 40 5 2 13 3" xfId="13105"/>
    <cellStyle name="Normal 40 5 2 14" xfId="2213"/>
    <cellStyle name="Normal 40 5 2 14 2" xfId="7689"/>
    <cellStyle name="Normal 40 5 2 14 3" xfId="13221"/>
    <cellStyle name="Normal 40 5 2 15" xfId="2332"/>
    <cellStyle name="Normal 40 5 2 15 2" xfId="7807"/>
    <cellStyle name="Normal 40 5 2 15 3" xfId="13339"/>
    <cellStyle name="Normal 40 5 2 16" xfId="2451"/>
    <cellStyle name="Normal 40 5 2 16 2" xfId="7925"/>
    <cellStyle name="Normal 40 5 2 16 3" xfId="13457"/>
    <cellStyle name="Normal 40 5 2 17" xfId="2568"/>
    <cellStyle name="Normal 40 5 2 17 2" xfId="8041"/>
    <cellStyle name="Normal 40 5 2 17 3" xfId="13573"/>
    <cellStyle name="Normal 40 5 2 18" xfId="2686"/>
    <cellStyle name="Normal 40 5 2 18 2" xfId="8158"/>
    <cellStyle name="Normal 40 5 2 18 3" xfId="13690"/>
    <cellStyle name="Normal 40 5 2 19" xfId="2806"/>
    <cellStyle name="Normal 40 5 2 19 2" xfId="8277"/>
    <cellStyle name="Normal 40 5 2 19 3" xfId="13809"/>
    <cellStyle name="Normal 40 5 2 2" xfId="345"/>
    <cellStyle name="Normal 40 5 2 2 2" xfId="688"/>
    <cellStyle name="Normal 40 5 2 2 2 2" xfId="5320"/>
    <cellStyle name="Normal 40 5 2 2 2 2 2" xfId="6578"/>
    <cellStyle name="Normal 40 5 2 2 2 2 2 2" xfId="12112"/>
    <cellStyle name="Normal 40 5 2 2 2 2 3" xfId="10854"/>
    <cellStyle name="Normal 40 5 2 2 2 3" xfId="5872"/>
    <cellStyle name="Normal 40 5 2 2 2 3 2" xfId="11406"/>
    <cellStyle name="Normal 40 5 2 2 2 4" xfId="4612"/>
    <cellStyle name="Normal 40 5 2 2 2 5" xfId="10151"/>
    <cellStyle name="Normal 40 5 2 2 3" xfId="5319"/>
    <cellStyle name="Normal 40 5 2 2 3 2" xfId="6577"/>
    <cellStyle name="Normal 40 5 2 2 3 2 2" xfId="12111"/>
    <cellStyle name="Normal 40 5 2 2 3 3" xfId="10853"/>
    <cellStyle name="Normal 40 5 2 2 4" xfId="5623"/>
    <cellStyle name="Normal 40 5 2 2 4 2" xfId="11157"/>
    <cellStyle name="Normal 40 5 2 2 5" xfId="4363"/>
    <cellStyle name="Normal 40 5 2 2 6" xfId="9902"/>
    <cellStyle name="Normal 40 5 2 20" xfId="2921"/>
    <cellStyle name="Normal 40 5 2 20 2" xfId="8391"/>
    <cellStyle name="Normal 40 5 2 20 3" xfId="13923"/>
    <cellStyle name="Normal 40 5 2 21" xfId="3036"/>
    <cellStyle name="Normal 40 5 2 21 2" xfId="8505"/>
    <cellStyle name="Normal 40 5 2 21 3" xfId="14037"/>
    <cellStyle name="Normal 40 5 2 22" xfId="3151"/>
    <cellStyle name="Normal 40 5 2 22 2" xfId="8619"/>
    <cellStyle name="Normal 40 5 2 22 3" xfId="14151"/>
    <cellStyle name="Normal 40 5 2 23" xfId="3266"/>
    <cellStyle name="Normal 40 5 2 23 2" xfId="8733"/>
    <cellStyle name="Normal 40 5 2 23 3" xfId="14265"/>
    <cellStyle name="Normal 40 5 2 24" xfId="3381"/>
    <cellStyle name="Normal 40 5 2 24 2" xfId="8847"/>
    <cellStyle name="Normal 40 5 2 24 3" xfId="14379"/>
    <cellStyle name="Normal 40 5 2 25" xfId="3499"/>
    <cellStyle name="Normal 40 5 2 25 2" xfId="8964"/>
    <cellStyle name="Normal 40 5 2 25 3" xfId="14496"/>
    <cellStyle name="Normal 40 5 2 26" xfId="3619"/>
    <cellStyle name="Normal 40 5 2 26 2" xfId="9083"/>
    <cellStyle name="Normal 40 5 2 26 3" xfId="14615"/>
    <cellStyle name="Normal 40 5 2 27" xfId="3751"/>
    <cellStyle name="Normal 40 5 2 27 2" xfId="9214"/>
    <cellStyle name="Normal 40 5 2 27 3" xfId="14746"/>
    <cellStyle name="Normal 40 5 2 28" xfId="3867"/>
    <cellStyle name="Normal 40 5 2 28 2" xfId="9329"/>
    <cellStyle name="Normal 40 5 2 28 3" xfId="14861"/>
    <cellStyle name="Normal 40 5 2 29" xfId="3982"/>
    <cellStyle name="Normal 40 5 2 29 2" xfId="9443"/>
    <cellStyle name="Normal 40 5 2 29 3" xfId="14975"/>
    <cellStyle name="Normal 40 5 2 3" xfId="862"/>
    <cellStyle name="Normal 40 5 2 3 2" xfId="5321"/>
    <cellStyle name="Normal 40 5 2 3 2 2" xfId="6579"/>
    <cellStyle name="Normal 40 5 2 3 2 2 2" xfId="12113"/>
    <cellStyle name="Normal 40 5 2 3 2 3" xfId="10855"/>
    <cellStyle name="Normal 40 5 2 3 3" xfId="5873"/>
    <cellStyle name="Normal 40 5 2 3 3 2" xfId="11407"/>
    <cellStyle name="Normal 40 5 2 3 4" xfId="4613"/>
    <cellStyle name="Normal 40 5 2 3 5" xfId="10152"/>
    <cellStyle name="Normal 40 5 2 30" xfId="586"/>
    <cellStyle name="Normal 40 5 2 30 2" xfId="9563"/>
    <cellStyle name="Normal 40 5 2 30 3" xfId="15095"/>
    <cellStyle name="Normal 40 5 2 31" xfId="465"/>
    <cellStyle name="Normal 40 5 2 31 2" xfId="6804"/>
    <cellStyle name="Normal 40 5 2 31 3" xfId="12336"/>
    <cellStyle name="Normal 40 5 2 32" xfId="4147"/>
    <cellStyle name="Normal 40 5 2 33" xfId="9683"/>
    <cellStyle name="Normal 40 5 2 4" xfId="979"/>
    <cellStyle name="Normal 40 5 2 4 2" xfId="5322"/>
    <cellStyle name="Normal 40 5 2 4 2 2" xfId="6580"/>
    <cellStyle name="Normal 40 5 2 4 2 2 2" xfId="12114"/>
    <cellStyle name="Normal 40 5 2 4 2 3" xfId="10856"/>
    <cellStyle name="Normal 40 5 2 4 3" xfId="6008"/>
    <cellStyle name="Normal 40 5 2 4 3 2" xfId="11542"/>
    <cellStyle name="Normal 40 5 2 4 4" xfId="4749"/>
    <cellStyle name="Normal 40 5 2 4 5" xfId="10286"/>
    <cellStyle name="Normal 40 5 2 5" xfId="1095"/>
    <cellStyle name="Normal 40 5 2 5 2" xfId="6576"/>
    <cellStyle name="Normal 40 5 2 5 2 2" xfId="12110"/>
    <cellStyle name="Normal 40 5 2 5 3" xfId="5318"/>
    <cellStyle name="Normal 40 5 2 5 4" xfId="10852"/>
    <cellStyle name="Normal 40 5 2 6" xfId="1211"/>
    <cellStyle name="Normal 40 5 2 6 2" xfId="6770"/>
    <cellStyle name="Normal 40 5 2 6 2 2" xfId="12302"/>
    <cellStyle name="Normal 40 5 2 6 3" xfId="4264"/>
    <cellStyle name="Normal 40 5 2 6 4" xfId="9803"/>
    <cellStyle name="Normal 40 5 2 7" xfId="1326"/>
    <cellStyle name="Normal 40 5 2 7 2" xfId="5520"/>
    <cellStyle name="Normal 40 5 2 7 3" xfId="11054"/>
    <cellStyle name="Normal 40 5 2 8" xfId="1441"/>
    <cellStyle name="Normal 40 5 2 8 2" xfId="6882"/>
    <cellStyle name="Normal 40 5 2 8 3" xfId="12414"/>
    <cellStyle name="Normal 40 5 2 9" xfId="1556"/>
    <cellStyle name="Normal 40 5 2 9 2" xfId="7029"/>
    <cellStyle name="Normal 40 5 2 9 3" xfId="12561"/>
    <cellStyle name="Normal 40 5 20" xfId="2725"/>
    <cellStyle name="Normal 40 5 20 2" xfId="8196"/>
    <cellStyle name="Normal 40 5 20 3" xfId="13728"/>
    <cellStyle name="Normal 40 5 21" xfId="2840"/>
    <cellStyle name="Normal 40 5 21 2" xfId="8310"/>
    <cellStyle name="Normal 40 5 21 3" xfId="13842"/>
    <cellStyle name="Normal 40 5 22" xfId="2955"/>
    <cellStyle name="Normal 40 5 22 2" xfId="8424"/>
    <cellStyle name="Normal 40 5 22 3" xfId="13956"/>
    <cellStyle name="Normal 40 5 23" xfId="3070"/>
    <cellStyle name="Normal 40 5 23 2" xfId="8538"/>
    <cellStyle name="Normal 40 5 23 3" xfId="14070"/>
    <cellStyle name="Normal 40 5 24" xfId="3185"/>
    <cellStyle name="Normal 40 5 24 2" xfId="8652"/>
    <cellStyle name="Normal 40 5 24 3" xfId="14184"/>
    <cellStyle name="Normal 40 5 25" xfId="3300"/>
    <cellStyle name="Normal 40 5 25 2" xfId="8766"/>
    <cellStyle name="Normal 40 5 25 3" xfId="14298"/>
    <cellStyle name="Normal 40 5 26" xfId="3418"/>
    <cellStyle name="Normal 40 5 26 2" xfId="8883"/>
    <cellStyle name="Normal 40 5 26 3" xfId="14415"/>
    <cellStyle name="Normal 40 5 27" xfId="3538"/>
    <cellStyle name="Normal 40 5 27 2" xfId="9002"/>
    <cellStyle name="Normal 40 5 27 3" xfId="14534"/>
    <cellStyle name="Normal 40 5 28" xfId="3670"/>
    <cellStyle name="Normal 40 5 28 2" xfId="9133"/>
    <cellStyle name="Normal 40 5 28 3" xfId="14665"/>
    <cellStyle name="Normal 40 5 29" xfId="3786"/>
    <cellStyle name="Normal 40 5 29 2" xfId="9248"/>
    <cellStyle name="Normal 40 5 29 3" xfId="14780"/>
    <cellStyle name="Normal 40 5 3" xfId="264"/>
    <cellStyle name="Normal 40 5 3 2" xfId="627"/>
    <cellStyle name="Normal 40 5 3 2 2" xfId="5324"/>
    <cellStyle name="Normal 40 5 3 2 2 2" xfId="6582"/>
    <cellStyle name="Normal 40 5 3 2 2 2 2" xfId="12116"/>
    <cellStyle name="Normal 40 5 3 2 2 3" xfId="10858"/>
    <cellStyle name="Normal 40 5 3 2 3" xfId="5874"/>
    <cellStyle name="Normal 40 5 3 2 3 2" xfId="11408"/>
    <cellStyle name="Normal 40 5 3 2 4" xfId="4614"/>
    <cellStyle name="Normal 40 5 3 2 5" xfId="10153"/>
    <cellStyle name="Normal 40 5 3 3" xfId="5323"/>
    <cellStyle name="Normal 40 5 3 3 2" xfId="6581"/>
    <cellStyle name="Normal 40 5 3 3 2 2" xfId="12115"/>
    <cellStyle name="Normal 40 5 3 3 3" xfId="10857"/>
    <cellStyle name="Normal 40 5 3 4" xfId="5562"/>
    <cellStyle name="Normal 40 5 3 4 2" xfId="11096"/>
    <cellStyle name="Normal 40 5 3 5" xfId="4303"/>
    <cellStyle name="Normal 40 5 3 6" xfId="9842"/>
    <cellStyle name="Normal 40 5 30" xfId="3901"/>
    <cellStyle name="Normal 40 5 30 2" xfId="9362"/>
    <cellStyle name="Normal 40 5 30 3" xfId="14894"/>
    <cellStyle name="Normal 40 5 31" xfId="505"/>
    <cellStyle name="Normal 40 5 31 2" xfId="9482"/>
    <cellStyle name="Normal 40 5 31 3" xfId="15014"/>
    <cellStyle name="Normal 40 5 32" xfId="384"/>
    <cellStyle name="Normal 40 5 32 2" xfId="6743"/>
    <cellStyle name="Normal 40 5 32 3" xfId="12275"/>
    <cellStyle name="Normal 40 5 33" xfId="4066"/>
    <cellStyle name="Normal 40 5 34" xfId="9602"/>
    <cellStyle name="Normal 40 5 4" xfId="781"/>
    <cellStyle name="Normal 40 5 4 2" xfId="5325"/>
    <cellStyle name="Normal 40 5 4 2 2" xfId="6583"/>
    <cellStyle name="Normal 40 5 4 2 2 2" xfId="12117"/>
    <cellStyle name="Normal 40 5 4 2 3" xfId="10859"/>
    <cellStyle name="Normal 40 5 4 3" xfId="5875"/>
    <cellStyle name="Normal 40 5 4 3 2" xfId="11409"/>
    <cellStyle name="Normal 40 5 4 4" xfId="4615"/>
    <cellStyle name="Normal 40 5 4 5" xfId="10154"/>
    <cellStyle name="Normal 40 5 5" xfId="898"/>
    <cellStyle name="Normal 40 5 5 2" xfId="5326"/>
    <cellStyle name="Normal 40 5 5 2 2" xfId="6584"/>
    <cellStyle name="Normal 40 5 5 2 2 2" xfId="12118"/>
    <cellStyle name="Normal 40 5 5 2 3" xfId="10860"/>
    <cellStyle name="Normal 40 5 5 3" xfId="5927"/>
    <cellStyle name="Normal 40 5 5 3 2" xfId="11461"/>
    <cellStyle name="Normal 40 5 5 4" xfId="4668"/>
    <cellStyle name="Normal 40 5 5 5" xfId="10205"/>
    <cellStyle name="Normal 40 5 6" xfId="1014"/>
    <cellStyle name="Normal 40 5 6 2" xfId="6575"/>
    <cellStyle name="Normal 40 5 6 2 2" xfId="12109"/>
    <cellStyle name="Normal 40 5 6 3" xfId="5317"/>
    <cellStyle name="Normal 40 5 6 4" xfId="10851"/>
    <cellStyle name="Normal 40 5 7" xfId="1130"/>
    <cellStyle name="Normal 40 5 7 2" xfId="7017"/>
    <cellStyle name="Normal 40 5 7 2 2" xfId="12549"/>
    <cellStyle name="Normal 40 5 7 3" xfId="4183"/>
    <cellStyle name="Normal 40 5 7 4" xfId="9722"/>
    <cellStyle name="Normal 40 5 8" xfId="1245"/>
    <cellStyle name="Normal 40 5 8 2" xfId="5439"/>
    <cellStyle name="Normal 40 5 8 3" xfId="10973"/>
    <cellStyle name="Normal 40 5 9" xfId="1360"/>
    <cellStyle name="Normal 40 5 9 2" xfId="6696"/>
    <cellStyle name="Normal 40 5 9 3" xfId="12228"/>
    <cellStyle name="Normal 40 6" xfId="151"/>
    <cellStyle name="Normal 40 6 10" xfId="1483"/>
    <cellStyle name="Normal 40 6 10 2" xfId="6749"/>
    <cellStyle name="Normal 40 6 10 3" xfId="12281"/>
    <cellStyle name="Normal 40 6 11" xfId="1615"/>
    <cellStyle name="Normal 40 6 11 2" xfId="7095"/>
    <cellStyle name="Normal 40 6 11 3" xfId="12627"/>
    <cellStyle name="Normal 40 6 12" xfId="1731"/>
    <cellStyle name="Normal 40 6 12 2" xfId="7210"/>
    <cellStyle name="Normal 40 6 12 3" xfId="12742"/>
    <cellStyle name="Normal 40 6 13" xfId="1905"/>
    <cellStyle name="Normal 40 6 13 2" xfId="7383"/>
    <cellStyle name="Normal 40 6 13 3" xfId="12915"/>
    <cellStyle name="Normal 40 6 14" xfId="2023"/>
    <cellStyle name="Normal 40 6 14 2" xfId="7500"/>
    <cellStyle name="Normal 40 6 14 3" xfId="13032"/>
    <cellStyle name="Normal 40 6 15" xfId="2140"/>
    <cellStyle name="Normal 40 6 15 2" xfId="7616"/>
    <cellStyle name="Normal 40 6 15 3" xfId="13148"/>
    <cellStyle name="Normal 40 6 16" xfId="2259"/>
    <cellStyle name="Normal 40 6 16 2" xfId="7734"/>
    <cellStyle name="Normal 40 6 16 3" xfId="13266"/>
    <cellStyle name="Normal 40 6 17" xfId="2378"/>
    <cellStyle name="Normal 40 6 17 2" xfId="7852"/>
    <cellStyle name="Normal 40 6 17 3" xfId="13384"/>
    <cellStyle name="Normal 40 6 18" xfId="2495"/>
    <cellStyle name="Normal 40 6 18 2" xfId="7968"/>
    <cellStyle name="Normal 40 6 18 3" xfId="13500"/>
    <cellStyle name="Normal 40 6 19" xfId="2613"/>
    <cellStyle name="Normal 40 6 19 2" xfId="8085"/>
    <cellStyle name="Normal 40 6 19 3" xfId="13617"/>
    <cellStyle name="Normal 40 6 2" xfId="225"/>
    <cellStyle name="Normal 40 6 2 10" xfId="1689"/>
    <cellStyle name="Normal 40 6 2 10 2" xfId="7169"/>
    <cellStyle name="Normal 40 6 2 10 3" xfId="12701"/>
    <cellStyle name="Normal 40 6 2 11" xfId="1805"/>
    <cellStyle name="Normal 40 6 2 11 2" xfId="7284"/>
    <cellStyle name="Normal 40 6 2 11 3" xfId="12816"/>
    <cellStyle name="Normal 40 6 2 12" xfId="1979"/>
    <cellStyle name="Normal 40 6 2 12 2" xfId="7457"/>
    <cellStyle name="Normal 40 6 2 12 3" xfId="12989"/>
    <cellStyle name="Normal 40 6 2 13" xfId="2097"/>
    <cellStyle name="Normal 40 6 2 13 2" xfId="7574"/>
    <cellStyle name="Normal 40 6 2 13 3" xfId="13106"/>
    <cellStyle name="Normal 40 6 2 14" xfId="2214"/>
    <cellStyle name="Normal 40 6 2 14 2" xfId="7690"/>
    <cellStyle name="Normal 40 6 2 14 3" xfId="13222"/>
    <cellStyle name="Normal 40 6 2 15" xfId="2333"/>
    <cellStyle name="Normal 40 6 2 15 2" xfId="7808"/>
    <cellStyle name="Normal 40 6 2 15 3" xfId="13340"/>
    <cellStyle name="Normal 40 6 2 16" xfId="2452"/>
    <cellStyle name="Normal 40 6 2 16 2" xfId="7926"/>
    <cellStyle name="Normal 40 6 2 16 3" xfId="13458"/>
    <cellStyle name="Normal 40 6 2 17" xfId="2569"/>
    <cellStyle name="Normal 40 6 2 17 2" xfId="8042"/>
    <cellStyle name="Normal 40 6 2 17 3" xfId="13574"/>
    <cellStyle name="Normal 40 6 2 18" xfId="2687"/>
    <cellStyle name="Normal 40 6 2 18 2" xfId="8159"/>
    <cellStyle name="Normal 40 6 2 18 3" xfId="13691"/>
    <cellStyle name="Normal 40 6 2 19" xfId="2807"/>
    <cellStyle name="Normal 40 6 2 19 2" xfId="8278"/>
    <cellStyle name="Normal 40 6 2 19 3" xfId="13810"/>
    <cellStyle name="Normal 40 6 2 2" xfId="346"/>
    <cellStyle name="Normal 40 6 2 2 2" xfId="696"/>
    <cellStyle name="Normal 40 6 2 2 2 2" xfId="5330"/>
    <cellStyle name="Normal 40 6 2 2 2 2 2" xfId="6588"/>
    <cellStyle name="Normal 40 6 2 2 2 2 2 2" xfId="12122"/>
    <cellStyle name="Normal 40 6 2 2 2 2 3" xfId="10864"/>
    <cellStyle name="Normal 40 6 2 2 2 3" xfId="5876"/>
    <cellStyle name="Normal 40 6 2 2 2 3 2" xfId="11410"/>
    <cellStyle name="Normal 40 6 2 2 2 4" xfId="4616"/>
    <cellStyle name="Normal 40 6 2 2 2 5" xfId="10155"/>
    <cellStyle name="Normal 40 6 2 2 3" xfId="5329"/>
    <cellStyle name="Normal 40 6 2 2 3 2" xfId="6587"/>
    <cellStyle name="Normal 40 6 2 2 3 2 2" xfId="12121"/>
    <cellStyle name="Normal 40 6 2 2 3 3" xfId="10863"/>
    <cellStyle name="Normal 40 6 2 2 4" xfId="5631"/>
    <cellStyle name="Normal 40 6 2 2 4 2" xfId="11165"/>
    <cellStyle name="Normal 40 6 2 2 5" xfId="4371"/>
    <cellStyle name="Normal 40 6 2 2 6" xfId="9910"/>
    <cellStyle name="Normal 40 6 2 20" xfId="2922"/>
    <cellStyle name="Normal 40 6 2 20 2" xfId="8392"/>
    <cellStyle name="Normal 40 6 2 20 3" xfId="13924"/>
    <cellStyle name="Normal 40 6 2 21" xfId="3037"/>
    <cellStyle name="Normal 40 6 2 21 2" xfId="8506"/>
    <cellStyle name="Normal 40 6 2 21 3" xfId="14038"/>
    <cellStyle name="Normal 40 6 2 22" xfId="3152"/>
    <cellStyle name="Normal 40 6 2 22 2" xfId="8620"/>
    <cellStyle name="Normal 40 6 2 22 3" xfId="14152"/>
    <cellStyle name="Normal 40 6 2 23" xfId="3267"/>
    <cellStyle name="Normal 40 6 2 23 2" xfId="8734"/>
    <cellStyle name="Normal 40 6 2 23 3" xfId="14266"/>
    <cellStyle name="Normal 40 6 2 24" xfId="3382"/>
    <cellStyle name="Normal 40 6 2 24 2" xfId="8848"/>
    <cellStyle name="Normal 40 6 2 24 3" xfId="14380"/>
    <cellStyle name="Normal 40 6 2 25" xfId="3500"/>
    <cellStyle name="Normal 40 6 2 25 2" xfId="8965"/>
    <cellStyle name="Normal 40 6 2 25 3" xfId="14497"/>
    <cellStyle name="Normal 40 6 2 26" xfId="3620"/>
    <cellStyle name="Normal 40 6 2 26 2" xfId="9084"/>
    <cellStyle name="Normal 40 6 2 26 3" xfId="14616"/>
    <cellStyle name="Normal 40 6 2 27" xfId="3752"/>
    <cellStyle name="Normal 40 6 2 27 2" xfId="9215"/>
    <cellStyle name="Normal 40 6 2 27 3" xfId="14747"/>
    <cellStyle name="Normal 40 6 2 28" xfId="3868"/>
    <cellStyle name="Normal 40 6 2 28 2" xfId="9330"/>
    <cellStyle name="Normal 40 6 2 28 3" xfId="14862"/>
    <cellStyle name="Normal 40 6 2 29" xfId="3983"/>
    <cellStyle name="Normal 40 6 2 29 2" xfId="9444"/>
    <cellStyle name="Normal 40 6 2 29 3" xfId="14976"/>
    <cellStyle name="Normal 40 6 2 3" xfId="863"/>
    <cellStyle name="Normal 40 6 2 3 2" xfId="5331"/>
    <cellStyle name="Normal 40 6 2 3 2 2" xfId="6589"/>
    <cellStyle name="Normal 40 6 2 3 2 2 2" xfId="12123"/>
    <cellStyle name="Normal 40 6 2 3 2 3" xfId="10865"/>
    <cellStyle name="Normal 40 6 2 3 3" xfId="5877"/>
    <cellStyle name="Normal 40 6 2 3 3 2" xfId="11411"/>
    <cellStyle name="Normal 40 6 2 3 4" xfId="4617"/>
    <cellStyle name="Normal 40 6 2 3 5" xfId="10156"/>
    <cellStyle name="Normal 40 6 2 30" xfId="587"/>
    <cellStyle name="Normal 40 6 2 30 2" xfId="9564"/>
    <cellStyle name="Normal 40 6 2 30 3" xfId="15096"/>
    <cellStyle name="Normal 40 6 2 31" xfId="466"/>
    <cellStyle name="Normal 40 6 2 31 2" xfId="6761"/>
    <cellStyle name="Normal 40 6 2 31 3" xfId="12293"/>
    <cellStyle name="Normal 40 6 2 32" xfId="4148"/>
    <cellStyle name="Normal 40 6 2 33" xfId="9684"/>
    <cellStyle name="Normal 40 6 2 4" xfId="980"/>
    <cellStyle name="Normal 40 6 2 4 2" xfId="5332"/>
    <cellStyle name="Normal 40 6 2 4 2 2" xfId="6590"/>
    <cellStyle name="Normal 40 6 2 4 2 2 2" xfId="12124"/>
    <cellStyle name="Normal 40 6 2 4 2 3" xfId="10866"/>
    <cellStyle name="Normal 40 6 2 4 3" xfId="6009"/>
    <cellStyle name="Normal 40 6 2 4 3 2" xfId="11543"/>
    <cellStyle name="Normal 40 6 2 4 4" xfId="4750"/>
    <cellStyle name="Normal 40 6 2 4 5" xfId="10287"/>
    <cellStyle name="Normal 40 6 2 5" xfId="1096"/>
    <cellStyle name="Normal 40 6 2 5 2" xfId="6586"/>
    <cellStyle name="Normal 40 6 2 5 2 2" xfId="12120"/>
    <cellStyle name="Normal 40 6 2 5 3" xfId="5328"/>
    <cellStyle name="Normal 40 6 2 5 4" xfId="10862"/>
    <cellStyle name="Normal 40 6 2 6" xfId="1212"/>
    <cellStyle name="Normal 40 6 2 6 2" xfId="6951"/>
    <cellStyle name="Normal 40 6 2 6 2 2" xfId="12483"/>
    <cellStyle name="Normal 40 6 2 6 3" xfId="4265"/>
    <cellStyle name="Normal 40 6 2 6 4" xfId="9804"/>
    <cellStyle name="Normal 40 6 2 7" xfId="1327"/>
    <cellStyle name="Normal 40 6 2 7 2" xfId="5521"/>
    <cellStyle name="Normal 40 6 2 7 3" xfId="11055"/>
    <cellStyle name="Normal 40 6 2 8" xfId="1442"/>
    <cellStyle name="Normal 40 6 2 8 2" xfId="6655"/>
    <cellStyle name="Normal 40 6 2 8 3" xfId="12189"/>
    <cellStyle name="Normal 40 6 2 9" xfId="1557"/>
    <cellStyle name="Normal 40 6 2 9 2" xfId="7030"/>
    <cellStyle name="Normal 40 6 2 9 3" xfId="12562"/>
    <cellStyle name="Normal 40 6 20" xfId="2733"/>
    <cellStyle name="Normal 40 6 20 2" xfId="8204"/>
    <cellStyle name="Normal 40 6 20 3" xfId="13736"/>
    <cellStyle name="Normal 40 6 21" xfId="2848"/>
    <cellStyle name="Normal 40 6 21 2" xfId="8318"/>
    <cellStyle name="Normal 40 6 21 3" xfId="13850"/>
    <cellStyle name="Normal 40 6 22" xfId="2963"/>
    <cellStyle name="Normal 40 6 22 2" xfId="8432"/>
    <cellStyle name="Normal 40 6 22 3" xfId="13964"/>
    <cellStyle name="Normal 40 6 23" xfId="3078"/>
    <cellStyle name="Normal 40 6 23 2" xfId="8546"/>
    <cellStyle name="Normal 40 6 23 3" xfId="14078"/>
    <cellStyle name="Normal 40 6 24" xfId="3193"/>
    <cellStyle name="Normal 40 6 24 2" xfId="8660"/>
    <cellStyle name="Normal 40 6 24 3" xfId="14192"/>
    <cellStyle name="Normal 40 6 25" xfId="3308"/>
    <cellStyle name="Normal 40 6 25 2" xfId="8774"/>
    <cellStyle name="Normal 40 6 25 3" xfId="14306"/>
    <cellStyle name="Normal 40 6 26" xfId="3426"/>
    <cellStyle name="Normal 40 6 26 2" xfId="8891"/>
    <cellStyle name="Normal 40 6 26 3" xfId="14423"/>
    <cellStyle name="Normal 40 6 27" xfId="3546"/>
    <cellStyle name="Normal 40 6 27 2" xfId="9010"/>
    <cellStyle name="Normal 40 6 27 3" xfId="14542"/>
    <cellStyle name="Normal 40 6 28" xfId="3678"/>
    <cellStyle name="Normal 40 6 28 2" xfId="9141"/>
    <cellStyle name="Normal 40 6 28 3" xfId="14673"/>
    <cellStyle name="Normal 40 6 29" xfId="3794"/>
    <cellStyle name="Normal 40 6 29 2" xfId="9256"/>
    <cellStyle name="Normal 40 6 29 3" xfId="14788"/>
    <cellStyle name="Normal 40 6 3" xfId="272"/>
    <cellStyle name="Normal 40 6 3 2" xfId="635"/>
    <cellStyle name="Normal 40 6 3 2 2" xfId="5334"/>
    <cellStyle name="Normal 40 6 3 2 2 2" xfId="6592"/>
    <cellStyle name="Normal 40 6 3 2 2 2 2" xfId="12126"/>
    <cellStyle name="Normal 40 6 3 2 2 3" xfId="10868"/>
    <cellStyle name="Normal 40 6 3 2 3" xfId="5878"/>
    <cellStyle name="Normal 40 6 3 2 3 2" xfId="11412"/>
    <cellStyle name="Normal 40 6 3 2 4" xfId="4618"/>
    <cellStyle name="Normal 40 6 3 2 5" xfId="10157"/>
    <cellStyle name="Normal 40 6 3 3" xfId="5333"/>
    <cellStyle name="Normal 40 6 3 3 2" xfId="6591"/>
    <cellStyle name="Normal 40 6 3 3 2 2" xfId="12125"/>
    <cellStyle name="Normal 40 6 3 3 3" xfId="10867"/>
    <cellStyle name="Normal 40 6 3 4" xfId="5570"/>
    <cellStyle name="Normal 40 6 3 4 2" xfId="11104"/>
    <cellStyle name="Normal 40 6 3 5" xfId="4311"/>
    <cellStyle name="Normal 40 6 3 6" xfId="9850"/>
    <cellStyle name="Normal 40 6 30" xfId="3909"/>
    <cellStyle name="Normal 40 6 30 2" xfId="9370"/>
    <cellStyle name="Normal 40 6 30 3" xfId="14902"/>
    <cellStyle name="Normal 40 6 31" xfId="513"/>
    <cellStyle name="Normal 40 6 31 2" xfId="9490"/>
    <cellStyle name="Normal 40 6 31 3" xfId="15022"/>
    <cellStyle name="Normal 40 6 32" xfId="392"/>
    <cellStyle name="Normal 40 6 32 2" xfId="5368"/>
    <cellStyle name="Normal 40 6 32 3" xfId="10902"/>
    <cellStyle name="Normal 40 6 33" xfId="4074"/>
    <cellStyle name="Normal 40 6 34" xfId="9610"/>
    <cellStyle name="Normal 40 6 4" xfId="789"/>
    <cellStyle name="Normal 40 6 4 2" xfId="5335"/>
    <cellStyle name="Normal 40 6 4 2 2" xfId="6593"/>
    <cellStyle name="Normal 40 6 4 2 2 2" xfId="12127"/>
    <cellStyle name="Normal 40 6 4 2 3" xfId="10869"/>
    <cellStyle name="Normal 40 6 4 3" xfId="5879"/>
    <cellStyle name="Normal 40 6 4 3 2" xfId="11413"/>
    <cellStyle name="Normal 40 6 4 4" xfId="4619"/>
    <cellStyle name="Normal 40 6 4 5" xfId="10158"/>
    <cellStyle name="Normal 40 6 5" xfId="906"/>
    <cellStyle name="Normal 40 6 5 2" xfId="5336"/>
    <cellStyle name="Normal 40 6 5 2 2" xfId="6594"/>
    <cellStyle name="Normal 40 6 5 2 2 2" xfId="12128"/>
    <cellStyle name="Normal 40 6 5 2 3" xfId="10870"/>
    <cellStyle name="Normal 40 6 5 3" xfId="5935"/>
    <cellStyle name="Normal 40 6 5 3 2" xfId="11469"/>
    <cellStyle name="Normal 40 6 5 4" xfId="4676"/>
    <cellStyle name="Normal 40 6 5 5" xfId="10213"/>
    <cellStyle name="Normal 40 6 6" xfId="1022"/>
    <cellStyle name="Normal 40 6 6 2" xfId="6585"/>
    <cellStyle name="Normal 40 6 6 2 2" xfId="12119"/>
    <cellStyle name="Normal 40 6 6 3" xfId="5327"/>
    <cellStyle name="Normal 40 6 6 4" xfId="10861"/>
    <cellStyle name="Normal 40 6 7" xfId="1138"/>
    <cellStyle name="Normal 40 6 7 2" xfId="6703"/>
    <cellStyle name="Normal 40 6 7 2 2" xfId="12235"/>
    <cellStyle name="Normal 40 6 7 3" xfId="4191"/>
    <cellStyle name="Normal 40 6 7 4" xfId="9730"/>
    <cellStyle name="Normal 40 6 8" xfId="1253"/>
    <cellStyle name="Normal 40 6 8 2" xfId="5447"/>
    <cellStyle name="Normal 40 6 8 3" xfId="10981"/>
    <cellStyle name="Normal 40 6 9" xfId="1368"/>
    <cellStyle name="Normal 40 6 9 2" xfId="6928"/>
    <cellStyle name="Normal 40 6 9 3" xfId="12460"/>
    <cellStyle name="Normal 40 7" xfId="161"/>
    <cellStyle name="Normal 40 7 10" xfId="1493"/>
    <cellStyle name="Normal 40 7 10 2" xfId="6841"/>
    <cellStyle name="Normal 40 7 10 3" xfId="12373"/>
    <cellStyle name="Normal 40 7 11" xfId="1625"/>
    <cellStyle name="Normal 40 7 11 2" xfId="7105"/>
    <cellStyle name="Normal 40 7 11 3" xfId="12637"/>
    <cellStyle name="Normal 40 7 12" xfId="1741"/>
    <cellStyle name="Normal 40 7 12 2" xfId="7220"/>
    <cellStyle name="Normal 40 7 12 3" xfId="12752"/>
    <cellStyle name="Normal 40 7 13" xfId="1915"/>
    <cellStyle name="Normal 40 7 13 2" xfId="7393"/>
    <cellStyle name="Normal 40 7 13 3" xfId="12925"/>
    <cellStyle name="Normal 40 7 14" xfId="2033"/>
    <cellStyle name="Normal 40 7 14 2" xfId="7510"/>
    <cellStyle name="Normal 40 7 14 3" xfId="13042"/>
    <cellStyle name="Normal 40 7 15" xfId="2150"/>
    <cellStyle name="Normal 40 7 15 2" xfId="7626"/>
    <cellStyle name="Normal 40 7 15 3" xfId="13158"/>
    <cellStyle name="Normal 40 7 16" xfId="2269"/>
    <cellStyle name="Normal 40 7 16 2" xfId="7744"/>
    <cellStyle name="Normal 40 7 16 3" xfId="13276"/>
    <cellStyle name="Normal 40 7 17" xfId="2388"/>
    <cellStyle name="Normal 40 7 17 2" xfId="7862"/>
    <cellStyle name="Normal 40 7 17 3" xfId="13394"/>
    <cellStyle name="Normal 40 7 18" xfId="2505"/>
    <cellStyle name="Normal 40 7 18 2" xfId="7978"/>
    <cellStyle name="Normal 40 7 18 3" xfId="13510"/>
    <cellStyle name="Normal 40 7 19" xfId="2623"/>
    <cellStyle name="Normal 40 7 19 2" xfId="8095"/>
    <cellStyle name="Normal 40 7 19 3" xfId="13627"/>
    <cellStyle name="Normal 40 7 2" xfId="226"/>
    <cellStyle name="Normal 40 7 2 10" xfId="1690"/>
    <cellStyle name="Normal 40 7 2 10 2" xfId="7170"/>
    <cellStyle name="Normal 40 7 2 10 3" xfId="12702"/>
    <cellStyle name="Normal 40 7 2 11" xfId="1806"/>
    <cellStyle name="Normal 40 7 2 11 2" xfId="7285"/>
    <cellStyle name="Normal 40 7 2 11 3" xfId="12817"/>
    <cellStyle name="Normal 40 7 2 12" xfId="1980"/>
    <cellStyle name="Normal 40 7 2 12 2" xfId="7458"/>
    <cellStyle name="Normal 40 7 2 12 3" xfId="12990"/>
    <cellStyle name="Normal 40 7 2 13" xfId="2098"/>
    <cellStyle name="Normal 40 7 2 13 2" xfId="7575"/>
    <cellStyle name="Normal 40 7 2 13 3" xfId="13107"/>
    <cellStyle name="Normal 40 7 2 14" xfId="2215"/>
    <cellStyle name="Normal 40 7 2 14 2" xfId="7691"/>
    <cellStyle name="Normal 40 7 2 14 3" xfId="13223"/>
    <cellStyle name="Normal 40 7 2 15" xfId="2334"/>
    <cellStyle name="Normal 40 7 2 15 2" xfId="7809"/>
    <cellStyle name="Normal 40 7 2 15 3" xfId="13341"/>
    <cellStyle name="Normal 40 7 2 16" xfId="2453"/>
    <cellStyle name="Normal 40 7 2 16 2" xfId="7927"/>
    <cellStyle name="Normal 40 7 2 16 3" xfId="13459"/>
    <cellStyle name="Normal 40 7 2 17" xfId="2570"/>
    <cellStyle name="Normal 40 7 2 17 2" xfId="8043"/>
    <cellStyle name="Normal 40 7 2 17 3" xfId="13575"/>
    <cellStyle name="Normal 40 7 2 18" xfId="2688"/>
    <cellStyle name="Normal 40 7 2 18 2" xfId="8160"/>
    <cellStyle name="Normal 40 7 2 18 3" xfId="13692"/>
    <cellStyle name="Normal 40 7 2 19" xfId="2808"/>
    <cellStyle name="Normal 40 7 2 19 2" xfId="8279"/>
    <cellStyle name="Normal 40 7 2 19 3" xfId="13811"/>
    <cellStyle name="Normal 40 7 2 2" xfId="347"/>
    <cellStyle name="Normal 40 7 2 2 2" xfId="706"/>
    <cellStyle name="Normal 40 7 2 2 2 2" xfId="5340"/>
    <cellStyle name="Normal 40 7 2 2 2 2 2" xfId="6598"/>
    <cellStyle name="Normal 40 7 2 2 2 2 2 2" xfId="12132"/>
    <cellStyle name="Normal 40 7 2 2 2 2 3" xfId="10874"/>
    <cellStyle name="Normal 40 7 2 2 2 3" xfId="5880"/>
    <cellStyle name="Normal 40 7 2 2 2 3 2" xfId="11414"/>
    <cellStyle name="Normal 40 7 2 2 2 4" xfId="4620"/>
    <cellStyle name="Normal 40 7 2 2 2 5" xfId="10159"/>
    <cellStyle name="Normal 40 7 2 2 3" xfId="5339"/>
    <cellStyle name="Normal 40 7 2 2 3 2" xfId="6597"/>
    <cellStyle name="Normal 40 7 2 2 3 2 2" xfId="12131"/>
    <cellStyle name="Normal 40 7 2 2 3 3" xfId="10873"/>
    <cellStyle name="Normal 40 7 2 2 4" xfId="5641"/>
    <cellStyle name="Normal 40 7 2 2 4 2" xfId="11175"/>
    <cellStyle name="Normal 40 7 2 2 5" xfId="4381"/>
    <cellStyle name="Normal 40 7 2 2 6" xfId="9920"/>
    <cellStyle name="Normal 40 7 2 20" xfId="2923"/>
    <cellStyle name="Normal 40 7 2 20 2" xfId="8393"/>
    <cellStyle name="Normal 40 7 2 20 3" xfId="13925"/>
    <cellStyle name="Normal 40 7 2 21" xfId="3038"/>
    <cellStyle name="Normal 40 7 2 21 2" xfId="8507"/>
    <cellStyle name="Normal 40 7 2 21 3" xfId="14039"/>
    <cellStyle name="Normal 40 7 2 22" xfId="3153"/>
    <cellStyle name="Normal 40 7 2 22 2" xfId="8621"/>
    <cellStyle name="Normal 40 7 2 22 3" xfId="14153"/>
    <cellStyle name="Normal 40 7 2 23" xfId="3268"/>
    <cellStyle name="Normal 40 7 2 23 2" xfId="8735"/>
    <cellStyle name="Normal 40 7 2 23 3" xfId="14267"/>
    <cellStyle name="Normal 40 7 2 24" xfId="3383"/>
    <cellStyle name="Normal 40 7 2 24 2" xfId="8849"/>
    <cellStyle name="Normal 40 7 2 24 3" xfId="14381"/>
    <cellStyle name="Normal 40 7 2 25" xfId="3501"/>
    <cellStyle name="Normal 40 7 2 25 2" xfId="8966"/>
    <cellStyle name="Normal 40 7 2 25 3" xfId="14498"/>
    <cellStyle name="Normal 40 7 2 26" xfId="3621"/>
    <cellStyle name="Normal 40 7 2 26 2" xfId="9085"/>
    <cellStyle name="Normal 40 7 2 26 3" xfId="14617"/>
    <cellStyle name="Normal 40 7 2 27" xfId="3753"/>
    <cellStyle name="Normal 40 7 2 27 2" xfId="9216"/>
    <cellStyle name="Normal 40 7 2 27 3" xfId="14748"/>
    <cellStyle name="Normal 40 7 2 28" xfId="3869"/>
    <cellStyle name="Normal 40 7 2 28 2" xfId="9331"/>
    <cellStyle name="Normal 40 7 2 28 3" xfId="14863"/>
    <cellStyle name="Normal 40 7 2 29" xfId="3984"/>
    <cellStyle name="Normal 40 7 2 29 2" xfId="9445"/>
    <cellStyle name="Normal 40 7 2 29 3" xfId="14977"/>
    <cellStyle name="Normal 40 7 2 3" xfId="864"/>
    <cellStyle name="Normal 40 7 2 3 2" xfId="5341"/>
    <cellStyle name="Normal 40 7 2 3 2 2" xfId="6599"/>
    <cellStyle name="Normal 40 7 2 3 2 2 2" xfId="12133"/>
    <cellStyle name="Normal 40 7 2 3 2 3" xfId="10875"/>
    <cellStyle name="Normal 40 7 2 3 3" xfId="5881"/>
    <cellStyle name="Normal 40 7 2 3 3 2" xfId="11415"/>
    <cellStyle name="Normal 40 7 2 3 4" xfId="4621"/>
    <cellStyle name="Normal 40 7 2 3 5" xfId="10160"/>
    <cellStyle name="Normal 40 7 2 30" xfId="588"/>
    <cellStyle name="Normal 40 7 2 30 2" xfId="9565"/>
    <cellStyle name="Normal 40 7 2 30 3" xfId="15097"/>
    <cellStyle name="Normal 40 7 2 31" xfId="467"/>
    <cellStyle name="Normal 40 7 2 31 2" xfId="6998"/>
    <cellStyle name="Normal 40 7 2 31 3" xfId="12530"/>
    <cellStyle name="Normal 40 7 2 32" xfId="4149"/>
    <cellStyle name="Normal 40 7 2 33" xfId="9685"/>
    <cellStyle name="Normal 40 7 2 4" xfId="981"/>
    <cellStyle name="Normal 40 7 2 4 2" xfId="5342"/>
    <cellStyle name="Normal 40 7 2 4 2 2" xfId="6600"/>
    <cellStyle name="Normal 40 7 2 4 2 2 2" xfId="12134"/>
    <cellStyle name="Normal 40 7 2 4 2 3" xfId="10876"/>
    <cellStyle name="Normal 40 7 2 4 3" xfId="6010"/>
    <cellStyle name="Normal 40 7 2 4 3 2" xfId="11544"/>
    <cellStyle name="Normal 40 7 2 4 4" xfId="4751"/>
    <cellStyle name="Normal 40 7 2 4 5" xfId="10288"/>
    <cellStyle name="Normal 40 7 2 5" xfId="1097"/>
    <cellStyle name="Normal 40 7 2 5 2" xfId="6596"/>
    <cellStyle name="Normal 40 7 2 5 2 2" xfId="12130"/>
    <cellStyle name="Normal 40 7 2 5 3" xfId="5338"/>
    <cellStyle name="Normal 40 7 2 5 4" xfId="10872"/>
    <cellStyle name="Normal 40 7 2 6" xfId="1213"/>
    <cellStyle name="Normal 40 7 2 6 2" xfId="6643"/>
    <cellStyle name="Normal 40 7 2 6 2 2" xfId="12177"/>
    <cellStyle name="Normal 40 7 2 6 3" xfId="4266"/>
    <cellStyle name="Normal 40 7 2 6 4" xfId="9805"/>
    <cellStyle name="Normal 40 7 2 7" xfId="1328"/>
    <cellStyle name="Normal 40 7 2 7 2" xfId="5522"/>
    <cellStyle name="Normal 40 7 2 7 3" xfId="11056"/>
    <cellStyle name="Normal 40 7 2 8" xfId="1443"/>
    <cellStyle name="Normal 40 7 2 8 2" xfId="6662"/>
    <cellStyle name="Normal 40 7 2 8 3" xfId="12195"/>
    <cellStyle name="Normal 40 7 2 9" xfId="1558"/>
    <cellStyle name="Normal 40 7 2 9 2" xfId="6792"/>
    <cellStyle name="Normal 40 7 2 9 3" xfId="12324"/>
    <cellStyle name="Normal 40 7 20" xfId="2743"/>
    <cellStyle name="Normal 40 7 20 2" xfId="8214"/>
    <cellStyle name="Normal 40 7 20 3" xfId="13746"/>
    <cellStyle name="Normal 40 7 21" xfId="2858"/>
    <cellStyle name="Normal 40 7 21 2" xfId="8328"/>
    <cellStyle name="Normal 40 7 21 3" xfId="13860"/>
    <cellStyle name="Normal 40 7 22" xfId="2973"/>
    <cellStyle name="Normal 40 7 22 2" xfId="8442"/>
    <cellStyle name="Normal 40 7 22 3" xfId="13974"/>
    <cellStyle name="Normal 40 7 23" xfId="3088"/>
    <cellStyle name="Normal 40 7 23 2" xfId="8556"/>
    <cellStyle name="Normal 40 7 23 3" xfId="14088"/>
    <cellStyle name="Normal 40 7 24" xfId="3203"/>
    <cellStyle name="Normal 40 7 24 2" xfId="8670"/>
    <cellStyle name="Normal 40 7 24 3" xfId="14202"/>
    <cellStyle name="Normal 40 7 25" xfId="3318"/>
    <cellStyle name="Normal 40 7 25 2" xfId="8784"/>
    <cellStyle name="Normal 40 7 25 3" xfId="14316"/>
    <cellStyle name="Normal 40 7 26" xfId="3436"/>
    <cellStyle name="Normal 40 7 26 2" xfId="8901"/>
    <cellStyle name="Normal 40 7 26 3" xfId="14433"/>
    <cellStyle name="Normal 40 7 27" xfId="3556"/>
    <cellStyle name="Normal 40 7 27 2" xfId="9020"/>
    <cellStyle name="Normal 40 7 27 3" xfId="14552"/>
    <cellStyle name="Normal 40 7 28" xfId="3688"/>
    <cellStyle name="Normal 40 7 28 2" xfId="9151"/>
    <cellStyle name="Normal 40 7 28 3" xfId="14683"/>
    <cellStyle name="Normal 40 7 29" xfId="3804"/>
    <cellStyle name="Normal 40 7 29 2" xfId="9266"/>
    <cellStyle name="Normal 40 7 29 3" xfId="14798"/>
    <cellStyle name="Normal 40 7 3" xfId="282"/>
    <cellStyle name="Normal 40 7 3 2" xfId="645"/>
    <cellStyle name="Normal 40 7 3 2 2" xfId="5344"/>
    <cellStyle name="Normal 40 7 3 2 2 2" xfId="6602"/>
    <cellStyle name="Normal 40 7 3 2 2 2 2" xfId="12136"/>
    <cellStyle name="Normal 40 7 3 2 2 3" xfId="10878"/>
    <cellStyle name="Normal 40 7 3 2 3" xfId="5882"/>
    <cellStyle name="Normal 40 7 3 2 3 2" xfId="11416"/>
    <cellStyle name="Normal 40 7 3 2 4" xfId="4622"/>
    <cellStyle name="Normal 40 7 3 2 5" xfId="10161"/>
    <cellStyle name="Normal 40 7 3 3" xfId="5343"/>
    <cellStyle name="Normal 40 7 3 3 2" xfId="6601"/>
    <cellStyle name="Normal 40 7 3 3 2 2" xfId="12135"/>
    <cellStyle name="Normal 40 7 3 3 3" xfId="10877"/>
    <cellStyle name="Normal 40 7 3 4" xfId="5580"/>
    <cellStyle name="Normal 40 7 3 4 2" xfId="11114"/>
    <cellStyle name="Normal 40 7 3 5" xfId="4321"/>
    <cellStyle name="Normal 40 7 3 6" xfId="9860"/>
    <cellStyle name="Normal 40 7 30" xfId="3919"/>
    <cellStyle name="Normal 40 7 30 2" xfId="9380"/>
    <cellStyle name="Normal 40 7 30 3" xfId="14912"/>
    <cellStyle name="Normal 40 7 31" xfId="523"/>
    <cellStyle name="Normal 40 7 31 2" xfId="9500"/>
    <cellStyle name="Normal 40 7 31 3" xfId="15032"/>
    <cellStyle name="Normal 40 7 32" xfId="402"/>
    <cellStyle name="Normal 40 7 32 2" xfId="6948"/>
    <cellStyle name="Normal 40 7 32 3" xfId="12480"/>
    <cellStyle name="Normal 40 7 33" xfId="4084"/>
    <cellStyle name="Normal 40 7 34" xfId="9620"/>
    <cellStyle name="Normal 40 7 4" xfId="799"/>
    <cellStyle name="Normal 40 7 4 2" xfId="5345"/>
    <cellStyle name="Normal 40 7 4 2 2" xfId="6603"/>
    <cellStyle name="Normal 40 7 4 2 2 2" xfId="12137"/>
    <cellStyle name="Normal 40 7 4 2 3" xfId="10879"/>
    <cellStyle name="Normal 40 7 4 3" xfId="5883"/>
    <cellStyle name="Normal 40 7 4 3 2" xfId="11417"/>
    <cellStyle name="Normal 40 7 4 4" xfId="4623"/>
    <cellStyle name="Normal 40 7 4 5" xfId="10162"/>
    <cellStyle name="Normal 40 7 5" xfId="916"/>
    <cellStyle name="Normal 40 7 5 2" xfId="5346"/>
    <cellStyle name="Normal 40 7 5 2 2" xfId="6604"/>
    <cellStyle name="Normal 40 7 5 2 2 2" xfId="12138"/>
    <cellStyle name="Normal 40 7 5 2 3" xfId="10880"/>
    <cellStyle name="Normal 40 7 5 3" xfId="5945"/>
    <cellStyle name="Normal 40 7 5 3 2" xfId="11479"/>
    <cellStyle name="Normal 40 7 5 4" xfId="4686"/>
    <cellStyle name="Normal 40 7 5 5" xfId="10223"/>
    <cellStyle name="Normal 40 7 6" xfId="1032"/>
    <cellStyle name="Normal 40 7 6 2" xfId="6595"/>
    <cellStyle name="Normal 40 7 6 2 2" xfId="12129"/>
    <cellStyle name="Normal 40 7 6 3" xfId="5337"/>
    <cellStyle name="Normal 40 7 6 4" xfId="10871"/>
    <cellStyle name="Normal 40 7 7" xfId="1148"/>
    <cellStyle name="Normal 40 7 7 2" xfId="6635"/>
    <cellStyle name="Normal 40 7 7 2 2" xfId="12169"/>
    <cellStyle name="Normal 40 7 7 3" xfId="4201"/>
    <cellStyle name="Normal 40 7 7 4" xfId="9740"/>
    <cellStyle name="Normal 40 7 8" xfId="1263"/>
    <cellStyle name="Normal 40 7 8 2" xfId="5457"/>
    <cellStyle name="Normal 40 7 8 3" xfId="10991"/>
    <cellStyle name="Normal 40 7 9" xfId="1378"/>
    <cellStyle name="Normal 40 7 9 2" xfId="6631"/>
    <cellStyle name="Normal 40 7 9 3" xfId="12165"/>
    <cellStyle name="Normal 40 8" xfId="215"/>
    <cellStyle name="Normal 40 8 10" xfId="1679"/>
    <cellStyle name="Normal 40 8 10 2" xfId="7159"/>
    <cellStyle name="Normal 40 8 10 3" xfId="12691"/>
    <cellStyle name="Normal 40 8 11" xfId="1795"/>
    <cellStyle name="Normal 40 8 11 2" xfId="7274"/>
    <cellStyle name="Normal 40 8 11 3" xfId="12806"/>
    <cellStyle name="Normal 40 8 12" xfId="1969"/>
    <cellStyle name="Normal 40 8 12 2" xfId="7447"/>
    <cellStyle name="Normal 40 8 12 3" xfId="12979"/>
    <cellStyle name="Normal 40 8 13" xfId="2087"/>
    <cellStyle name="Normal 40 8 13 2" xfId="7564"/>
    <cellStyle name="Normal 40 8 13 3" xfId="13096"/>
    <cellStyle name="Normal 40 8 14" xfId="2204"/>
    <cellStyle name="Normal 40 8 14 2" xfId="7680"/>
    <cellStyle name="Normal 40 8 14 3" xfId="13212"/>
    <cellStyle name="Normal 40 8 15" xfId="2323"/>
    <cellStyle name="Normal 40 8 15 2" xfId="7798"/>
    <cellStyle name="Normal 40 8 15 3" xfId="13330"/>
    <cellStyle name="Normal 40 8 16" xfId="2442"/>
    <cellStyle name="Normal 40 8 16 2" xfId="7916"/>
    <cellStyle name="Normal 40 8 16 3" xfId="13448"/>
    <cellStyle name="Normal 40 8 17" xfId="2559"/>
    <cellStyle name="Normal 40 8 17 2" xfId="8032"/>
    <cellStyle name="Normal 40 8 17 3" xfId="13564"/>
    <cellStyle name="Normal 40 8 18" xfId="2677"/>
    <cellStyle name="Normal 40 8 18 2" xfId="8149"/>
    <cellStyle name="Normal 40 8 18 3" xfId="13681"/>
    <cellStyle name="Normal 40 8 19" xfId="2797"/>
    <cellStyle name="Normal 40 8 19 2" xfId="8268"/>
    <cellStyle name="Normal 40 8 19 3" xfId="13800"/>
    <cellStyle name="Normal 40 8 2" xfId="336"/>
    <cellStyle name="Normal 40 8 2 2" xfId="655"/>
    <cellStyle name="Normal 40 8 2 2 2" xfId="5349"/>
    <cellStyle name="Normal 40 8 2 2 2 2" xfId="6607"/>
    <cellStyle name="Normal 40 8 2 2 2 2 2" xfId="12141"/>
    <cellStyle name="Normal 40 8 2 2 2 3" xfId="10883"/>
    <cellStyle name="Normal 40 8 2 2 3" xfId="5884"/>
    <cellStyle name="Normal 40 8 2 2 3 2" xfId="11418"/>
    <cellStyle name="Normal 40 8 2 2 4" xfId="4624"/>
    <cellStyle name="Normal 40 8 2 2 5" xfId="10163"/>
    <cellStyle name="Normal 40 8 2 3" xfId="5348"/>
    <cellStyle name="Normal 40 8 2 3 2" xfId="6606"/>
    <cellStyle name="Normal 40 8 2 3 2 2" xfId="12140"/>
    <cellStyle name="Normal 40 8 2 3 3" xfId="10882"/>
    <cellStyle name="Normal 40 8 2 4" xfId="5590"/>
    <cellStyle name="Normal 40 8 2 4 2" xfId="11124"/>
    <cellStyle name="Normal 40 8 2 5" xfId="4331"/>
    <cellStyle name="Normal 40 8 2 6" xfId="9870"/>
    <cellStyle name="Normal 40 8 20" xfId="2912"/>
    <cellStyle name="Normal 40 8 20 2" xfId="8382"/>
    <cellStyle name="Normal 40 8 20 3" xfId="13914"/>
    <cellStyle name="Normal 40 8 21" xfId="3027"/>
    <cellStyle name="Normal 40 8 21 2" xfId="8496"/>
    <cellStyle name="Normal 40 8 21 3" xfId="14028"/>
    <cellStyle name="Normal 40 8 22" xfId="3142"/>
    <cellStyle name="Normal 40 8 22 2" xfId="8610"/>
    <cellStyle name="Normal 40 8 22 3" xfId="14142"/>
    <cellStyle name="Normal 40 8 23" xfId="3257"/>
    <cellStyle name="Normal 40 8 23 2" xfId="8724"/>
    <cellStyle name="Normal 40 8 23 3" xfId="14256"/>
    <cellStyle name="Normal 40 8 24" xfId="3372"/>
    <cellStyle name="Normal 40 8 24 2" xfId="8838"/>
    <cellStyle name="Normal 40 8 24 3" xfId="14370"/>
    <cellStyle name="Normal 40 8 25" xfId="3490"/>
    <cellStyle name="Normal 40 8 25 2" xfId="8955"/>
    <cellStyle name="Normal 40 8 25 3" xfId="14487"/>
    <cellStyle name="Normal 40 8 26" xfId="3610"/>
    <cellStyle name="Normal 40 8 26 2" xfId="9074"/>
    <cellStyle name="Normal 40 8 26 3" xfId="14606"/>
    <cellStyle name="Normal 40 8 27" xfId="3742"/>
    <cellStyle name="Normal 40 8 27 2" xfId="9205"/>
    <cellStyle name="Normal 40 8 27 3" xfId="14737"/>
    <cellStyle name="Normal 40 8 28" xfId="3858"/>
    <cellStyle name="Normal 40 8 28 2" xfId="9320"/>
    <cellStyle name="Normal 40 8 28 3" xfId="14852"/>
    <cellStyle name="Normal 40 8 29" xfId="3973"/>
    <cellStyle name="Normal 40 8 29 2" xfId="9434"/>
    <cellStyle name="Normal 40 8 29 3" xfId="14966"/>
    <cellStyle name="Normal 40 8 3" xfId="853"/>
    <cellStyle name="Normal 40 8 3 2" xfId="5350"/>
    <cellStyle name="Normal 40 8 3 2 2" xfId="6608"/>
    <cellStyle name="Normal 40 8 3 2 2 2" xfId="12142"/>
    <cellStyle name="Normal 40 8 3 2 3" xfId="10884"/>
    <cellStyle name="Normal 40 8 3 3" xfId="5885"/>
    <cellStyle name="Normal 40 8 3 3 2" xfId="11419"/>
    <cellStyle name="Normal 40 8 3 4" xfId="4625"/>
    <cellStyle name="Normal 40 8 3 5" xfId="10164"/>
    <cellStyle name="Normal 40 8 30" xfId="577"/>
    <cellStyle name="Normal 40 8 30 2" xfId="9554"/>
    <cellStyle name="Normal 40 8 30 3" xfId="15086"/>
    <cellStyle name="Normal 40 8 31" xfId="456"/>
    <cellStyle name="Normal 40 8 31 2" xfId="6656"/>
    <cellStyle name="Normal 40 8 31 3" xfId="12190"/>
    <cellStyle name="Normal 40 8 32" xfId="4138"/>
    <cellStyle name="Normal 40 8 33" xfId="9674"/>
    <cellStyle name="Normal 40 8 4" xfId="970"/>
    <cellStyle name="Normal 40 8 4 2" xfId="5351"/>
    <cellStyle name="Normal 40 8 4 2 2" xfId="6609"/>
    <cellStyle name="Normal 40 8 4 2 2 2" xfId="12143"/>
    <cellStyle name="Normal 40 8 4 2 3" xfId="10885"/>
    <cellStyle name="Normal 40 8 4 3" xfId="5999"/>
    <cellStyle name="Normal 40 8 4 3 2" xfId="11533"/>
    <cellStyle name="Normal 40 8 4 4" xfId="4740"/>
    <cellStyle name="Normal 40 8 4 5" xfId="10277"/>
    <cellStyle name="Normal 40 8 5" xfId="1086"/>
    <cellStyle name="Normal 40 8 5 2" xfId="6605"/>
    <cellStyle name="Normal 40 8 5 2 2" xfId="12139"/>
    <cellStyle name="Normal 40 8 5 3" xfId="5347"/>
    <cellStyle name="Normal 40 8 5 4" xfId="10881"/>
    <cellStyle name="Normal 40 8 6" xfId="1202"/>
    <cellStyle name="Normal 40 8 6 2" xfId="6618"/>
    <cellStyle name="Normal 40 8 6 2 2" xfId="12152"/>
    <cellStyle name="Normal 40 8 6 3" xfId="4255"/>
    <cellStyle name="Normal 40 8 6 4" xfId="9794"/>
    <cellStyle name="Normal 40 8 7" xfId="1317"/>
    <cellStyle name="Normal 40 8 7 2" xfId="5511"/>
    <cellStyle name="Normal 40 8 7 3" xfId="11045"/>
    <cellStyle name="Normal 40 8 8" xfId="1432"/>
    <cellStyle name="Normal 40 8 8 2" xfId="6778"/>
    <cellStyle name="Normal 40 8 8 3" xfId="12310"/>
    <cellStyle name="Normal 40 8 9" xfId="1547"/>
    <cellStyle name="Normal 40 8 9 2" xfId="7011"/>
    <cellStyle name="Normal 40 8 9 3" xfId="12543"/>
    <cellStyle name="Normal 40 9" xfId="232"/>
    <cellStyle name="Normal 40 9 2" xfId="594"/>
    <cellStyle name="Normal 40 9 2 2" xfId="5353"/>
    <cellStyle name="Normal 40 9 2 2 2" xfId="6611"/>
    <cellStyle name="Normal 40 9 2 2 2 2" xfId="12145"/>
    <cellStyle name="Normal 40 9 2 2 3" xfId="10887"/>
    <cellStyle name="Normal 40 9 2 3" xfId="5886"/>
    <cellStyle name="Normal 40 9 2 3 2" xfId="11420"/>
    <cellStyle name="Normal 40 9 2 4" xfId="4626"/>
    <cellStyle name="Normal 40 9 2 5" xfId="10165"/>
    <cellStyle name="Normal 40 9 3" xfId="5352"/>
    <cellStyle name="Normal 40 9 3 2" xfId="6610"/>
    <cellStyle name="Normal 40 9 3 2 2" xfId="12144"/>
    <cellStyle name="Normal 40 9 3 3" xfId="10886"/>
    <cellStyle name="Normal 40 9 4" xfId="5529"/>
    <cellStyle name="Normal 40 9 4 2" xfId="11063"/>
    <cellStyle name="Normal 40 9 5" xfId="4271"/>
    <cellStyle name="Normal 40 9 6" xfId="9810"/>
    <cellStyle name="Normal 41" xfId="79"/>
    <cellStyle name="Normal 42" xfId="80"/>
    <cellStyle name="Normal 43" xfId="81"/>
    <cellStyle name="Normal 44" xfId="82"/>
    <cellStyle name="Normal 45" xfId="83"/>
    <cellStyle name="Normal 46" xfId="84"/>
    <cellStyle name="Normal 47" xfId="85"/>
    <cellStyle name="Normal 48" xfId="86"/>
    <cellStyle name="Normal 49" xfId="468"/>
    <cellStyle name="Normal 49 2" xfId="1559"/>
    <cellStyle name="Normal 49 2 2" xfId="5355"/>
    <cellStyle name="Normal 49 2 2 2" xfId="6613"/>
    <cellStyle name="Normal 49 2 2 2 2" xfId="12147"/>
    <cellStyle name="Normal 49 2 2 3" xfId="10889"/>
    <cellStyle name="Normal 49 2 3" xfId="5888"/>
    <cellStyle name="Normal 49 2 3 2" xfId="11422"/>
    <cellStyle name="Normal 49 2 4" xfId="4628"/>
    <cellStyle name="Normal 49 2 5" xfId="10167"/>
    <cellStyle name="Normal 49 3" xfId="4752"/>
    <cellStyle name="Normal 49 4" xfId="5354"/>
    <cellStyle name="Normal 49 4 2" xfId="6612"/>
    <cellStyle name="Normal 49 4 2 2" xfId="12146"/>
    <cellStyle name="Normal 49 4 3" xfId="10888"/>
    <cellStyle name="Normal 49 5" xfId="5887"/>
    <cellStyle name="Normal 49 5 2" xfId="11421"/>
    <cellStyle name="Normal 49 6" xfId="4627"/>
    <cellStyle name="Normal 49 7" xfId="10166"/>
    <cellStyle name="Normal 5" xfId="4"/>
    <cellStyle name="Normal 50" xfId="1564"/>
    <cellStyle name="Normal 50 2" xfId="5361"/>
    <cellStyle name="Normal 50 2 2" xfId="10895"/>
    <cellStyle name="Normal 50 3" xfId="4629"/>
    <cellStyle name="Normal 51" xfId="4630"/>
    <cellStyle name="Normal 51 2" xfId="5356"/>
    <cellStyle name="Normal 51 2 2" xfId="6614"/>
    <cellStyle name="Normal 51 2 2 2" xfId="12148"/>
    <cellStyle name="Normal 51 2 3" xfId="10890"/>
    <cellStyle name="Normal 51 3" xfId="5890"/>
    <cellStyle name="Normal 51 3 2" xfId="11424"/>
    <cellStyle name="Normal 51 4" xfId="10168"/>
    <cellStyle name="Normal 52" xfId="4631"/>
    <cellStyle name="Normal 6" xfId="5"/>
    <cellStyle name="Normal 7" xfId="6"/>
    <cellStyle name="Normal 8" xfId="7"/>
    <cellStyle name="Normal 9" xfId="8"/>
    <cellStyle name="Normalno" xfId="0" builtinId="0"/>
    <cellStyle name="Note 2" xfId="4003"/>
    <cellStyle name="Obično 2" xfId="13"/>
    <cellStyle name="Obično 3" xfId="14"/>
    <cellStyle name="Obično_3_Iskaz kolicina_-MECE" xfId="589"/>
    <cellStyle name="Output 2" xfId="4011"/>
    <cellStyle name="Povezana ćelija" xfId="60"/>
    <cellStyle name="Provjera ćelije" xfId="61"/>
    <cellStyle name="STAVKE" xfId="227"/>
    <cellStyle name="Style 1" xfId="115"/>
    <cellStyle name="Tekst objašnjenja" xfId="62"/>
    <cellStyle name="Tekst upozorenja" xfId="63"/>
    <cellStyle name="Title 2" xfId="4014"/>
    <cellStyle name="Total 2" xfId="4024"/>
    <cellStyle name="Ukupni zbroj" xfId="64"/>
    <cellStyle name="Ukupno" xfId="116"/>
    <cellStyle name="Ukupno 10" xfId="1448"/>
    <cellStyle name="Ukupno 11" xfId="1580"/>
    <cellStyle name="Ukupno 12" xfId="1696"/>
    <cellStyle name="Ukupno 13" xfId="1870"/>
    <cellStyle name="Ukupno 14" xfId="1988"/>
    <cellStyle name="Ukupno 15" xfId="2105"/>
    <cellStyle name="Ukupno 16" xfId="2224"/>
    <cellStyle name="Ukupno 17" xfId="2343"/>
    <cellStyle name="Ukupno 18" xfId="2460"/>
    <cellStyle name="Ukupno 19" xfId="2578"/>
    <cellStyle name="Ukupno 2" xfId="610"/>
    <cellStyle name="Ukupno 2 2" xfId="6658"/>
    <cellStyle name="Ukupno 20" xfId="2698"/>
    <cellStyle name="Ukupno 21" xfId="2813"/>
    <cellStyle name="Ukupno 22" xfId="2928"/>
    <cellStyle name="Ukupno 23" xfId="3043"/>
    <cellStyle name="Ukupno 24" xfId="3158"/>
    <cellStyle name="Ukupno 25" xfId="3273"/>
    <cellStyle name="Ukupno 26" xfId="3391"/>
    <cellStyle name="Ukupno 27" xfId="3511"/>
    <cellStyle name="Ukupno 28" xfId="3643"/>
    <cellStyle name="Ukupno 29" xfId="3759"/>
    <cellStyle name="Ukupno 3" xfId="661"/>
    <cellStyle name="Ukupno 3 2" xfId="6675"/>
    <cellStyle name="Ukupno 30" xfId="3874"/>
    <cellStyle name="Ukupno 4" xfId="754"/>
    <cellStyle name="Ukupno 5" xfId="871"/>
    <cellStyle name="Ukupno 6" xfId="987"/>
    <cellStyle name="Ukupno 7" xfId="1103"/>
    <cellStyle name="Ukupno 8" xfId="1218"/>
    <cellStyle name="Ukupno 9" xfId="1333"/>
    <cellStyle name="Unos" xfId="65"/>
    <cellStyle name="Warning Text 2" xfId="40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28574</xdr:colOff>
      <xdr:row>0</xdr:row>
      <xdr:rowOff>92241</xdr:rowOff>
    </xdr:from>
    <xdr:to>
      <xdr:col>5</xdr:col>
      <xdr:colOff>1065068</xdr:colOff>
      <xdr:row>3</xdr:row>
      <xdr:rowOff>114832</xdr:rowOff>
    </xdr:to>
    <xdr:pic>
      <xdr:nvPicPr>
        <xdr:cNvPr id="2050" name="Picture 2">
          <a:extLst>
            <a:ext uri="{FF2B5EF4-FFF2-40B4-BE49-F238E27FC236}">
              <a16:creationId xmlns:a16="http://schemas.microsoft.com/office/drawing/2014/main" xmlns="" id="{00000000-0008-0000-0100-000002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8574" y="92241"/>
          <a:ext cx="5729721" cy="516159"/>
        </a:xfrm>
        <a:prstGeom prst="rect">
          <a:avLst/>
        </a:prstGeom>
        <a:noFill/>
        <a:ln w="9525">
          <a:noFill/>
          <a:miter lim="800000"/>
          <a:headEnd/>
          <a:tailEnd/>
        </a:ln>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Livnica">
  <a:themeElements>
    <a:clrScheme name="Livnica">
      <a:dk1>
        <a:sysClr val="windowText" lastClr="000000"/>
      </a:dk1>
      <a:lt1>
        <a:sysClr val="window" lastClr="FFFFFF"/>
      </a:lt1>
      <a:dk2>
        <a:srgbClr val="676A55"/>
      </a:dk2>
      <a:lt2>
        <a:srgbClr val="EAEBDE"/>
      </a:lt2>
      <a:accent1>
        <a:srgbClr val="72A376"/>
      </a:accent1>
      <a:accent2>
        <a:srgbClr val="B0CCB0"/>
      </a:accent2>
      <a:accent3>
        <a:srgbClr val="A8CDD7"/>
      </a:accent3>
      <a:accent4>
        <a:srgbClr val="C0BEAF"/>
      </a:accent4>
      <a:accent5>
        <a:srgbClr val="CEC597"/>
      </a:accent5>
      <a:accent6>
        <a:srgbClr val="E8B7B7"/>
      </a:accent6>
      <a:hlink>
        <a:srgbClr val="DB5353"/>
      </a:hlink>
      <a:folHlink>
        <a:srgbClr val="903638"/>
      </a:folHlink>
    </a:clrScheme>
    <a:fontScheme name="Livnica">
      <a:majorFont>
        <a:latin typeface="Rockwell"/>
        <a:ea typeface=""/>
        <a:cs typeface=""/>
        <a:font script="Grek" typeface="Cambria"/>
        <a:font script="Cyrl" typeface="Cambria"/>
        <a:font script="Jpan" typeface="HG明朝B"/>
        <a:font script="Hang" typeface="바탕"/>
        <a:font script="Hans" typeface="方正姚体"/>
        <a:font script="Hant" typeface="微軟正黑體"/>
        <a:font script="Arab" typeface="Times New Roman"/>
        <a:font script="Hebr" typeface="David"/>
        <a:font script="Thai" typeface="Jasmine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Rockwell"/>
        <a:ea typeface=""/>
        <a:cs typeface=""/>
        <a:font script="Grek" typeface="Cambria"/>
        <a:font script="Cyrl" typeface="Cambria"/>
        <a:font script="Jpan" typeface="HG明朝B"/>
        <a:font script="Hang" typeface="바탕"/>
        <a:font script="Hans" typeface="方正姚体"/>
        <a:font script="Hant" typeface="標楷體"/>
        <a:font script="Arab" typeface="Times New Roman"/>
        <a:font script="Hebr" typeface="David"/>
        <a:font script="Thai" typeface="Jasmine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Livnica">
      <a:fillStyleLst>
        <a:solidFill>
          <a:schemeClr val="phClr"/>
        </a:solidFill>
        <a:gradFill rotWithShape="1">
          <a:gsLst>
            <a:gs pos="0">
              <a:schemeClr val="phClr">
                <a:tint val="70000"/>
                <a:satMod val="180000"/>
              </a:schemeClr>
            </a:gs>
            <a:gs pos="62000">
              <a:schemeClr val="phClr">
                <a:tint val="30000"/>
                <a:satMod val="180000"/>
              </a:schemeClr>
            </a:gs>
            <a:gs pos="100000">
              <a:schemeClr val="phClr">
                <a:tint val="22000"/>
                <a:satMod val="180000"/>
              </a:schemeClr>
            </a:gs>
          </a:gsLst>
          <a:lin ang="16200000" scaled="0"/>
        </a:gradFill>
        <a:gradFill rotWithShape="1">
          <a:gsLst>
            <a:gs pos="0">
              <a:schemeClr val="phClr">
                <a:shade val="58000"/>
                <a:satMod val="150000"/>
              </a:schemeClr>
            </a:gs>
            <a:gs pos="72000">
              <a:schemeClr val="phClr">
                <a:tint val="90000"/>
                <a:satMod val="135000"/>
              </a:schemeClr>
            </a:gs>
            <a:gs pos="100000">
              <a:schemeClr val="phClr">
                <a:tint val="80000"/>
                <a:satMod val="155000"/>
              </a:schemeClr>
            </a:gs>
          </a:gsLst>
          <a:lin ang="16200000" scaled="0"/>
        </a:gradFill>
      </a:fillStyleLst>
      <a:lnStyleLst>
        <a:ln w="9525" cap="flat" cmpd="sng" algn="ctr">
          <a:solidFill>
            <a:schemeClr val="phClr">
              <a:shade val="80000"/>
            </a:schemeClr>
          </a:solidFill>
          <a:prstDash val="solid"/>
        </a:ln>
        <a:ln w="38100" cap="flat" cmpd="sng" algn="ctr">
          <a:solidFill>
            <a:schemeClr val="phClr"/>
          </a:solidFill>
          <a:prstDash val="solid"/>
        </a:ln>
        <a:ln w="38100" cap="flat" cmpd="sng" algn="ctr">
          <a:solidFill>
            <a:schemeClr val="phClr"/>
          </a:solidFill>
          <a:prstDash val="solid"/>
        </a:ln>
      </a:lnStyleLst>
      <a:effectStyleLst>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scene3d>
            <a:camera prst="orthographicFront" fov="0">
              <a:rot lat="0" lon="0" rev="0"/>
            </a:camera>
            <a:lightRig rig="soft" dir="tl">
              <a:rot lat="0" lon="0" rev="20000000"/>
            </a:lightRig>
          </a:scene3d>
          <a:sp3d prstMaterial="matte">
            <a:bevelT w="63500" h="63500" prst="coolSlant"/>
          </a:sp3d>
        </a:effectStyle>
      </a:effectStyleLst>
      <a:bgFillStyleLst>
        <a:solidFill>
          <a:schemeClr val="phClr"/>
        </a:solidFill>
        <a:gradFill rotWithShape="1">
          <a:gsLst>
            <a:gs pos="0">
              <a:schemeClr val="phClr">
                <a:tint val="75000"/>
                <a:satMod val="400000"/>
              </a:schemeClr>
            </a:gs>
            <a:gs pos="20000">
              <a:schemeClr val="phClr">
                <a:tint val="80000"/>
                <a:satMod val="355000"/>
              </a:schemeClr>
            </a:gs>
            <a:gs pos="100000">
              <a:schemeClr val="phClr">
                <a:tint val="95000"/>
                <a:shade val="55000"/>
                <a:satMod val="355000"/>
              </a:schemeClr>
            </a:gs>
          </a:gsLst>
          <a:path path="circle">
            <a:fillToRect l="67500" t="35000" r="32500" b="65000"/>
          </a:path>
        </a:gradFill>
        <a:blipFill>
          <a:blip xmlns:r="http://schemas.openxmlformats.org/officeDocument/2006/relationships" r:embed="rId1">
            <a:duotone>
              <a:schemeClr val="phClr">
                <a:shade val="30000"/>
                <a:satMod val="120000"/>
              </a:schemeClr>
              <a:schemeClr val="phClr">
                <a:tint val="70000"/>
                <a:satMod val="250000"/>
              </a:schemeClr>
            </a:duotone>
          </a:blip>
          <a:tile tx="0" ty="0" sx="50000" sy="50000" flip="none" algn="t"/>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rgb="FFFFC000"/>
  </sheetPr>
  <dimension ref="A1:S581"/>
  <sheetViews>
    <sheetView tabSelected="1" view="pageBreakPreview" zoomScale="130" zoomScaleNormal="130" zoomScaleSheetLayoutView="130" workbookViewId="0">
      <pane ySplit="3" topLeftCell="A4" activePane="bottomLeft" state="frozen"/>
      <selection pane="bottomLeft"/>
    </sheetView>
  </sheetViews>
  <sheetFormatPr defaultRowHeight="11.25"/>
  <cols>
    <col min="1" max="1" width="5" style="1" customWidth="1"/>
    <col min="2" max="2" width="5.33203125" style="1" customWidth="1"/>
    <col min="3" max="3" width="41" style="46" customWidth="1"/>
    <col min="4" max="4" width="5.5546875" style="2" customWidth="1"/>
    <col min="5" max="5" width="6.109375" style="3" bestFit="1" customWidth="1"/>
    <col min="6" max="6" width="6.77734375" style="4" bestFit="1" customWidth="1"/>
    <col min="7" max="7" width="10.33203125" style="5" bestFit="1" customWidth="1"/>
    <col min="8" max="8" width="8.88671875" style="6"/>
    <col min="9" max="9" width="8.88671875" style="401"/>
    <col min="10" max="16384" width="8.88671875" style="6"/>
  </cols>
  <sheetData>
    <row r="1" spans="1:12" s="31" customFormat="1" ht="13.5" customHeight="1">
      <c r="A1" s="274" t="s">
        <v>319</v>
      </c>
      <c r="B1" s="26"/>
      <c r="C1" s="44"/>
      <c r="D1" s="27"/>
      <c r="E1" s="28"/>
      <c r="F1" s="29"/>
      <c r="G1" s="30"/>
      <c r="I1" s="399"/>
    </row>
    <row r="2" spans="1:12" s="31" customFormat="1" ht="10.5" thickBot="1">
      <c r="A2" s="32"/>
      <c r="B2" s="26"/>
      <c r="C2" s="44"/>
      <c r="D2" s="27"/>
      <c r="E2" s="28"/>
      <c r="F2" s="29"/>
      <c r="G2" s="30"/>
      <c r="I2" s="399"/>
    </row>
    <row r="3" spans="1:12" s="25" customFormat="1" ht="36.75" customHeight="1" thickBot="1">
      <c r="A3" s="77" t="s">
        <v>51</v>
      </c>
      <c r="B3" s="78" t="s">
        <v>52</v>
      </c>
      <c r="C3" s="76" t="s">
        <v>45</v>
      </c>
      <c r="D3" s="79" t="s">
        <v>53</v>
      </c>
      <c r="E3" s="79" t="s">
        <v>54</v>
      </c>
      <c r="F3" s="79" t="s">
        <v>55</v>
      </c>
      <c r="G3" s="80" t="s">
        <v>56</v>
      </c>
      <c r="I3" s="400"/>
    </row>
    <row r="4" spans="1:12" ht="8.25" customHeight="1">
      <c r="A4" s="276"/>
      <c r="B4" s="276"/>
      <c r="C4" s="277"/>
      <c r="D4" s="286"/>
      <c r="E4" s="284"/>
      <c r="F4" s="287"/>
      <c r="G4" s="283"/>
    </row>
    <row r="5" spans="1:12" s="70" customFormat="1" ht="13.5" customHeight="1">
      <c r="A5" s="62"/>
      <c r="B5" s="62"/>
      <c r="C5" s="64" t="s">
        <v>50</v>
      </c>
      <c r="D5" s="65"/>
      <c r="E5" s="52"/>
      <c r="F5" s="58"/>
      <c r="G5" s="69"/>
      <c r="H5" s="54"/>
      <c r="I5" s="268"/>
      <c r="J5" s="55"/>
      <c r="K5" s="55"/>
      <c r="L5" s="55"/>
    </row>
    <row r="6" spans="1:12" s="55" customFormat="1" ht="22.5">
      <c r="A6" s="169"/>
      <c r="B6" s="169"/>
      <c r="C6" s="191" t="s">
        <v>163</v>
      </c>
      <c r="D6" s="65"/>
      <c r="E6" s="71"/>
      <c r="F6" s="58"/>
      <c r="G6" s="69"/>
      <c r="H6" s="54"/>
      <c r="I6" s="268"/>
    </row>
    <row r="7" spans="1:12" s="55" customFormat="1" ht="81" customHeight="1">
      <c r="A7" s="169"/>
      <c r="B7" s="169"/>
      <c r="C7" s="354" t="s">
        <v>201</v>
      </c>
      <c r="D7" s="65"/>
      <c r="E7" s="52"/>
      <c r="F7" s="58"/>
      <c r="G7" s="69"/>
      <c r="H7" s="54"/>
      <c r="I7" s="268"/>
    </row>
    <row r="8" spans="1:12" s="295" customFormat="1" ht="157.5">
      <c r="A8" s="300"/>
      <c r="B8" s="300"/>
      <c r="C8" s="354" t="s">
        <v>252</v>
      </c>
      <c r="D8" s="65"/>
      <c r="E8" s="252"/>
      <c r="F8" s="269"/>
      <c r="G8" s="69"/>
      <c r="H8" s="294"/>
      <c r="I8" s="268"/>
    </row>
    <row r="9" spans="1:12" s="55" customFormat="1" ht="80.25" customHeight="1">
      <c r="A9" s="169"/>
      <c r="B9" s="169"/>
      <c r="C9" s="354" t="s">
        <v>202</v>
      </c>
      <c r="D9" s="65"/>
      <c r="E9" s="52"/>
      <c r="F9" s="58"/>
      <c r="G9" s="69"/>
      <c r="H9" s="54"/>
      <c r="I9" s="268"/>
    </row>
    <row r="10" spans="1:12" s="254" customFormat="1" ht="56.25">
      <c r="A10" s="169"/>
      <c r="B10" s="169"/>
      <c r="C10" s="354" t="s">
        <v>203</v>
      </c>
      <c r="D10" s="65"/>
      <c r="E10" s="252"/>
      <c r="F10" s="269"/>
      <c r="G10" s="69"/>
      <c r="H10" s="253"/>
      <c r="I10" s="268"/>
    </row>
    <row r="11" spans="1:12" s="55" customFormat="1" ht="45">
      <c r="A11" s="169"/>
      <c r="B11" s="169"/>
      <c r="C11" s="354" t="s">
        <v>204</v>
      </c>
      <c r="D11" s="65"/>
      <c r="E11" s="52"/>
      <c r="F11" s="58"/>
      <c r="G11" s="69"/>
      <c r="H11" s="54"/>
      <c r="I11" s="268"/>
    </row>
    <row r="12" spans="1:12" s="55" customFormat="1" ht="33.75">
      <c r="A12" s="168"/>
      <c r="B12" s="168"/>
      <c r="C12" s="290" t="s">
        <v>205</v>
      </c>
      <c r="D12" s="74"/>
      <c r="E12" s="63"/>
      <c r="F12" s="60"/>
      <c r="G12" s="75"/>
      <c r="H12" s="54"/>
      <c r="I12" s="268"/>
    </row>
    <row r="13" spans="1:12" s="38" customFormat="1">
      <c r="A13" s="33"/>
      <c r="B13" s="33"/>
      <c r="C13" s="47"/>
      <c r="D13" s="34"/>
      <c r="E13" s="35"/>
      <c r="F13" s="35"/>
      <c r="G13" s="36"/>
      <c r="I13" s="402"/>
    </row>
    <row r="14" spans="1:12" s="13" customFormat="1">
      <c r="A14" s="9" t="s">
        <v>33</v>
      </c>
      <c r="B14" s="9"/>
      <c r="C14" s="45" t="s">
        <v>7</v>
      </c>
      <c r="D14" s="10"/>
      <c r="E14" s="11"/>
      <c r="F14" s="11"/>
      <c r="G14" s="12"/>
      <c r="I14" s="403"/>
    </row>
    <row r="15" spans="1:12" s="38" customFormat="1">
      <c r="A15" s="33"/>
      <c r="B15" s="33"/>
      <c r="C15" s="454"/>
      <c r="D15" s="34"/>
      <c r="E15" s="35"/>
      <c r="F15" s="35"/>
      <c r="G15" s="36"/>
      <c r="I15" s="402"/>
    </row>
    <row r="16" spans="1:12" s="18" customFormat="1">
      <c r="A16" s="308" t="s">
        <v>100</v>
      </c>
      <c r="B16" s="137" t="s">
        <v>21</v>
      </c>
      <c r="C16" s="477" t="s">
        <v>118</v>
      </c>
      <c r="D16" s="19"/>
      <c r="E16" s="129"/>
      <c r="F16" s="16"/>
      <c r="G16" s="85"/>
      <c r="I16" s="397"/>
    </row>
    <row r="17" spans="1:9" s="18" customFormat="1" ht="93" customHeight="1">
      <c r="A17" s="81"/>
      <c r="B17" s="81"/>
      <c r="C17" s="478" t="s">
        <v>316</v>
      </c>
      <c r="D17" s="83"/>
      <c r="E17" s="130"/>
      <c r="F17" s="83"/>
      <c r="G17" s="84"/>
      <c r="I17" s="397"/>
    </row>
    <row r="18" spans="1:9" s="18" customFormat="1">
      <c r="A18" s="81"/>
      <c r="B18" s="81"/>
      <c r="C18" s="478" t="s">
        <v>20</v>
      </c>
      <c r="D18" s="15"/>
      <c r="E18" s="124"/>
      <c r="F18" s="15"/>
      <c r="G18" s="85"/>
      <c r="I18" s="397"/>
    </row>
    <row r="19" spans="1:9" s="18" customFormat="1">
      <c r="A19" s="357" t="s">
        <v>165</v>
      </c>
      <c r="B19" s="125"/>
      <c r="C19" s="480" t="s">
        <v>120</v>
      </c>
      <c r="D19" s="126" t="s">
        <v>99</v>
      </c>
      <c r="E19" s="127">
        <v>10</v>
      </c>
      <c r="F19" s="127"/>
      <c r="G19" s="128"/>
      <c r="I19" s="397"/>
    </row>
    <row r="20" spans="1:9" s="18" customFormat="1">
      <c r="A20" s="357" t="s">
        <v>166</v>
      </c>
      <c r="B20" s="125"/>
      <c r="C20" s="480" t="s">
        <v>253</v>
      </c>
      <c r="D20" s="126" t="s">
        <v>69</v>
      </c>
      <c r="E20" s="127">
        <v>10</v>
      </c>
      <c r="F20" s="127"/>
      <c r="G20" s="128"/>
      <c r="I20" s="397"/>
    </row>
    <row r="21" spans="1:9" s="18" customFormat="1">
      <c r="A21" s="355" t="s">
        <v>167</v>
      </c>
      <c r="B21" s="82"/>
      <c r="C21" s="497" t="s">
        <v>123</v>
      </c>
      <c r="D21" s="21" t="s">
        <v>69</v>
      </c>
      <c r="E21" s="8">
        <v>44</v>
      </c>
      <c r="F21" s="8"/>
      <c r="G21" s="86"/>
      <c r="I21" s="397"/>
    </row>
    <row r="22" spans="1:9" s="18" customFormat="1" ht="9" customHeight="1">
      <c r="A22" s="137"/>
      <c r="B22" s="137"/>
      <c r="C22" s="131"/>
      <c r="D22" s="133"/>
      <c r="E22" s="140"/>
      <c r="F22" s="134"/>
      <c r="G22" s="139"/>
      <c r="I22" s="397"/>
    </row>
    <row r="23" spans="1:9" s="55" customFormat="1">
      <c r="A23" s="308" t="s">
        <v>93</v>
      </c>
      <c r="B23" s="137" t="s">
        <v>117</v>
      </c>
      <c r="C23" s="477" t="s">
        <v>164</v>
      </c>
      <c r="D23" s="51"/>
      <c r="E23" s="52"/>
      <c r="F23" s="53"/>
      <c r="G23" s="54"/>
      <c r="H23" s="54"/>
      <c r="I23" s="397"/>
    </row>
    <row r="24" spans="1:9" s="55" customFormat="1" ht="69" customHeight="1">
      <c r="A24" s="167"/>
      <c r="B24" s="167"/>
      <c r="C24" s="478" t="s">
        <v>211</v>
      </c>
      <c r="D24" s="57"/>
      <c r="E24" s="58"/>
      <c r="F24" s="53"/>
      <c r="G24" s="54"/>
      <c r="H24" s="54"/>
      <c r="I24" s="268"/>
    </row>
    <row r="25" spans="1:9" s="55" customFormat="1">
      <c r="A25" s="166"/>
      <c r="B25" s="166"/>
      <c r="C25" s="478" t="s">
        <v>20</v>
      </c>
      <c r="D25" s="57"/>
      <c r="E25" s="58"/>
      <c r="F25" s="53"/>
      <c r="G25" s="54"/>
      <c r="H25" s="54"/>
      <c r="I25" s="268"/>
    </row>
    <row r="26" spans="1:9" s="55" customFormat="1">
      <c r="A26" s="357" t="s">
        <v>119</v>
      </c>
      <c r="B26" s="125"/>
      <c r="C26" s="480" t="s">
        <v>130</v>
      </c>
      <c r="D26" s="126" t="s">
        <v>69</v>
      </c>
      <c r="E26" s="219">
        <v>1</v>
      </c>
      <c r="F26" s="127"/>
      <c r="G26" s="128"/>
      <c r="H26" s="54"/>
      <c r="I26" s="268"/>
    </row>
    <row r="27" spans="1:9" s="55" customFormat="1" ht="81" customHeight="1">
      <c r="A27" s="357" t="s">
        <v>121</v>
      </c>
      <c r="B27" s="125"/>
      <c r="C27" s="480" t="s">
        <v>254</v>
      </c>
      <c r="D27" s="126" t="s">
        <v>48</v>
      </c>
      <c r="E27" s="127">
        <v>436</v>
      </c>
      <c r="F27" s="127"/>
      <c r="G27" s="128"/>
      <c r="H27" s="54"/>
      <c r="I27" s="268"/>
    </row>
    <row r="28" spans="1:9" s="55" customFormat="1" ht="45">
      <c r="A28" s="502" t="s">
        <v>122</v>
      </c>
      <c r="B28" s="125"/>
      <c r="C28" s="480" t="s">
        <v>317</v>
      </c>
      <c r="D28" s="126" t="s">
        <v>48</v>
      </c>
      <c r="E28" s="459">
        <v>7.5</v>
      </c>
      <c r="F28" s="127"/>
      <c r="G28" s="128"/>
      <c r="H28" s="54"/>
      <c r="I28" s="498"/>
    </row>
    <row r="29" spans="1:9" s="55" customFormat="1" ht="82.5" customHeight="1">
      <c r="A29" s="573" t="s">
        <v>206</v>
      </c>
      <c r="B29" s="125"/>
      <c r="C29" s="480" t="s">
        <v>255</v>
      </c>
      <c r="D29" s="126" t="s">
        <v>87</v>
      </c>
      <c r="E29" s="127">
        <v>5</v>
      </c>
      <c r="F29" s="127"/>
      <c r="G29" s="128"/>
      <c r="H29" s="54"/>
      <c r="I29" s="268"/>
    </row>
    <row r="30" spans="1:9" s="55" customFormat="1">
      <c r="A30" s="502" t="s">
        <v>207</v>
      </c>
      <c r="B30" s="125"/>
      <c r="C30" s="480" t="s">
        <v>125</v>
      </c>
      <c r="D30" s="126" t="s">
        <v>87</v>
      </c>
      <c r="E30" s="127">
        <v>12</v>
      </c>
      <c r="F30" s="127"/>
      <c r="G30" s="128"/>
      <c r="H30" s="54"/>
      <c r="I30" s="268"/>
    </row>
    <row r="31" spans="1:9" s="55" customFormat="1">
      <c r="A31" s="502" t="s">
        <v>208</v>
      </c>
      <c r="B31" s="125"/>
      <c r="C31" s="480" t="s">
        <v>127</v>
      </c>
      <c r="D31" s="126" t="s">
        <v>46</v>
      </c>
      <c r="E31" s="127">
        <v>30</v>
      </c>
      <c r="F31" s="127"/>
      <c r="G31" s="128"/>
      <c r="H31" s="54"/>
      <c r="I31" s="268"/>
    </row>
    <row r="32" spans="1:9" s="55" customFormat="1" ht="22.5">
      <c r="A32" s="502" t="s">
        <v>209</v>
      </c>
      <c r="B32" s="125"/>
      <c r="C32" s="480" t="s">
        <v>176</v>
      </c>
      <c r="D32" s="126" t="s">
        <v>69</v>
      </c>
      <c r="E32" s="127">
        <v>1</v>
      </c>
      <c r="F32" s="127"/>
      <c r="G32" s="128"/>
      <c r="H32" s="54"/>
      <c r="I32" s="268"/>
    </row>
    <row r="33" spans="1:9" s="55" customFormat="1" ht="22.5">
      <c r="A33" s="291" t="s">
        <v>210</v>
      </c>
      <c r="B33" s="144"/>
      <c r="C33" s="141" t="s">
        <v>128</v>
      </c>
      <c r="D33" s="143" t="s">
        <v>69</v>
      </c>
      <c r="E33" s="142">
        <v>1</v>
      </c>
      <c r="F33" s="142"/>
      <c r="G33" s="145"/>
      <c r="H33" s="54"/>
      <c r="I33" s="268"/>
    </row>
    <row r="34" spans="1:9" s="55" customFormat="1">
      <c r="A34" s="166"/>
      <c r="B34" s="166"/>
      <c r="C34" s="572"/>
      <c r="D34" s="57"/>
      <c r="E34" s="58"/>
      <c r="F34" s="53"/>
      <c r="G34" s="54"/>
      <c r="H34" s="54"/>
      <c r="I34" s="268"/>
    </row>
    <row r="35" spans="1:9" s="18" customFormat="1" ht="24" customHeight="1">
      <c r="A35" s="308" t="s">
        <v>94</v>
      </c>
      <c r="B35" s="137" t="s">
        <v>67</v>
      </c>
      <c r="C35" s="477" t="s">
        <v>68</v>
      </c>
      <c r="D35" s="107"/>
      <c r="E35" s="91"/>
      <c r="F35" s="92"/>
      <c r="G35" s="97"/>
      <c r="I35" s="397"/>
    </row>
    <row r="36" spans="1:9" s="18" customFormat="1" ht="92.25" customHeight="1">
      <c r="A36" s="94"/>
      <c r="B36" s="94"/>
      <c r="C36" s="478" t="s">
        <v>256</v>
      </c>
      <c r="D36" s="95"/>
      <c r="E36" s="96"/>
      <c r="F36" s="97"/>
      <c r="G36" s="96" t="s">
        <v>126</v>
      </c>
      <c r="I36" s="397"/>
    </row>
    <row r="37" spans="1:9" s="18" customFormat="1" ht="33.75">
      <c r="A37" s="89"/>
      <c r="B37" s="89"/>
      <c r="C37" s="478" t="s">
        <v>257</v>
      </c>
      <c r="D37" s="96"/>
      <c r="E37" s="104"/>
      <c r="F37" s="97"/>
      <c r="G37" s="93"/>
      <c r="I37" s="397"/>
    </row>
    <row r="38" spans="1:9" s="18" customFormat="1" ht="60" customHeight="1">
      <c r="A38" s="357" t="s">
        <v>168</v>
      </c>
      <c r="B38" s="125"/>
      <c r="C38" s="480" t="s">
        <v>258</v>
      </c>
      <c r="D38" s="126" t="s">
        <v>70</v>
      </c>
      <c r="E38" s="127">
        <v>15</v>
      </c>
      <c r="F38" s="127"/>
      <c r="G38" s="128"/>
      <c r="I38" s="491"/>
    </row>
    <row r="39" spans="1:9" s="135" customFormat="1" ht="57.75" customHeight="1">
      <c r="A39" s="357" t="s">
        <v>169</v>
      </c>
      <c r="B39" s="125"/>
      <c r="C39" s="480" t="s">
        <v>259</v>
      </c>
      <c r="D39" s="126" t="s">
        <v>70</v>
      </c>
      <c r="E39" s="127"/>
      <c r="F39" s="127"/>
      <c r="G39" s="128"/>
      <c r="I39" s="397"/>
    </row>
    <row r="40" spans="1:9" s="18" customFormat="1" ht="69" customHeight="1">
      <c r="A40" s="357" t="s">
        <v>170</v>
      </c>
      <c r="B40" s="125"/>
      <c r="C40" s="480" t="s">
        <v>260</v>
      </c>
      <c r="D40" s="126" t="s">
        <v>70</v>
      </c>
      <c r="E40" s="127">
        <v>15</v>
      </c>
      <c r="F40" s="127"/>
      <c r="G40" s="128"/>
      <c r="I40" s="491"/>
    </row>
    <row r="41" spans="1:9" s="338" customFormat="1" ht="67.5">
      <c r="A41" s="357" t="s">
        <v>171</v>
      </c>
      <c r="B41" s="357"/>
      <c r="C41" s="480" t="s">
        <v>306</v>
      </c>
      <c r="D41" s="394" t="s">
        <v>70</v>
      </c>
      <c r="E41" s="395">
        <v>320</v>
      </c>
      <c r="F41" s="395"/>
      <c r="G41" s="387"/>
      <c r="I41" s="397"/>
    </row>
    <row r="42" spans="1:9" s="18" customFormat="1" ht="69.75" customHeight="1">
      <c r="A42" s="357" t="s">
        <v>172</v>
      </c>
      <c r="B42" s="125"/>
      <c r="C42" s="480" t="s">
        <v>261</v>
      </c>
      <c r="D42" s="126" t="s">
        <v>69</v>
      </c>
      <c r="E42" s="127">
        <v>1</v>
      </c>
      <c r="F42" s="127"/>
      <c r="G42" s="128"/>
      <c r="I42" s="491"/>
    </row>
    <row r="43" spans="1:9" s="135" customFormat="1" ht="69.75" customHeight="1">
      <c r="A43" s="357" t="s">
        <v>173</v>
      </c>
      <c r="B43" s="125"/>
      <c r="C43" s="480" t="s">
        <v>182</v>
      </c>
      <c r="D43" s="126" t="s">
        <v>69</v>
      </c>
      <c r="E43" s="127">
        <v>1</v>
      </c>
      <c r="F43" s="127"/>
      <c r="G43" s="128"/>
      <c r="I43" s="491"/>
    </row>
    <row r="44" spans="1:9" s="135" customFormat="1" ht="59.25" customHeight="1">
      <c r="A44" s="502" t="s">
        <v>174</v>
      </c>
      <c r="B44" s="125"/>
      <c r="C44" s="480" t="s">
        <v>215</v>
      </c>
      <c r="D44" s="126" t="s">
        <v>69</v>
      </c>
      <c r="E44" s="127">
        <v>2</v>
      </c>
      <c r="F44" s="127"/>
      <c r="G44" s="128"/>
      <c r="I44" s="397"/>
    </row>
    <row r="45" spans="1:9" s="135" customFormat="1" ht="22.5">
      <c r="A45" s="500" t="s">
        <v>175</v>
      </c>
      <c r="B45" s="144"/>
      <c r="C45" s="141" t="s">
        <v>262</v>
      </c>
      <c r="D45" s="221" t="s">
        <v>69</v>
      </c>
      <c r="E45" s="220">
        <v>1</v>
      </c>
      <c r="F45" s="220"/>
      <c r="G45" s="361"/>
      <c r="I45" s="397"/>
    </row>
    <row r="46" spans="1:9" s="135" customFormat="1">
      <c r="A46" s="108"/>
      <c r="B46" s="108"/>
      <c r="C46" s="486"/>
      <c r="D46" s="106"/>
      <c r="E46" s="104"/>
      <c r="F46" s="104"/>
      <c r="G46" s="93"/>
      <c r="I46" s="397"/>
    </row>
    <row r="47" spans="1:9" s="135" customFormat="1">
      <c r="A47" s="383" t="s">
        <v>66</v>
      </c>
      <c r="B47" s="137" t="s">
        <v>103</v>
      </c>
      <c r="C47" s="477" t="s">
        <v>104</v>
      </c>
      <c r="D47" s="107"/>
      <c r="E47" s="91"/>
      <c r="F47" s="92"/>
      <c r="G47" s="97"/>
      <c r="I47" s="397"/>
    </row>
    <row r="48" spans="1:9" s="18" customFormat="1" ht="46.5" customHeight="1">
      <c r="A48" s="89"/>
      <c r="B48" s="89"/>
      <c r="C48" s="478" t="s">
        <v>263</v>
      </c>
      <c r="D48" s="91"/>
      <c r="E48" s="92"/>
      <c r="F48" s="97"/>
      <c r="G48" s="93"/>
      <c r="I48" s="397"/>
    </row>
    <row r="49" spans="1:9" s="18" customFormat="1" ht="24" customHeight="1">
      <c r="A49" s="89"/>
      <c r="B49" s="89"/>
      <c r="C49" s="478" t="s">
        <v>212</v>
      </c>
      <c r="D49" s="91"/>
      <c r="E49" s="92"/>
      <c r="F49" s="97"/>
      <c r="G49" s="93"/>
      <c r="I49" s="397"/>
    </row>
    <row r="50" spans="1:9" s="18" customFormat="1">
      <c r="A50" s="94"/>
      <c r="B50" s="94"/>
      <c r="C50" s="477" t="s">
        <v>20</v>
      </c>
      <c r="D50" s="96"/>
      <c r="E50" s="97"/>
      <c r="F50" s="96"/>
      <c r="G50" s="93"/>
      <c r="I50" s="397"/>
    </row>
    <row r="51" spans="1:9" s="18" customFormat="1" ht="71.25" customHeight="1">
      <c r="A51" s="357" t="s">
        <v>177</v>
      </c>
      <c r="B51" s="125"/>
      <c r="C51" s="480" t="s">
        <v>216</v>
      </c>
      <c r="D51" s="126" t="s">
        <v>46</v>
      </c>
      <c r="E51" s="127">
        <v>15</v>
      </c>
      <c r="F51" s="127"/>
      <c r="G51" s="128"/>
      <c r="I51" s="397"/>
    </row>
    <row r="52" spans="1:9" s="338" customFormat="1" ht="48" customHeight="1">
      <c r="A52" s="357" t="s">
        <v>178</v>
      </c>
      <c r="B52" s="357"/>
      <c r="C52" s="480" t="s">
        <v>217</v>
      </c>
      <c r="D52" s="394" t="s">
        <v>46</v>
      </c>
      <c r="E52" s="395">
        <v>320</v>
      </c>
      <c r="F52" s="395"/>
      <c r="G52" s="387"/>
      <c r="I52" s="398"/>
    </row>
    <row r="53" spans="1:9" s="338" customFormat="1" ht="46.5" customHeight="1">
      <c r="A53" s="357" t="s">
        <v>179</v>
      </c>
      <c r="B53" s="357"/>
      <c r="C53" s="480" t="s">
        <v>218</v>
      </c>
      <c r="D53" s="394" t="s">
        <v>46</v>
      </c>
      <c r="E53" s="395">
        <v>10</v>
      </c>
      <c r="F53" s="395"/>
      <c r="G53" s="387"/>
      <c r="I53" s="398"/>
    </row>
    <row r="54" spans="1:9" s="338" customFormat="1" ht="46.5" customHeight="1">
      <c r="A54" s="357" t="s">
        <v>180</v>
      </c>
      <c r="B54" s="357"/>
      <c r="C54" s="480" t="s">
        <v>219</v>
      </c>
      <c r="D54" s="394" t="s">
        <v>46</v>
      </c>
      <c r="E54" s="395"/>
      <c r="F54" s="395"/>
      <c r="G54" s="387"/>
      <c r="I54" s="491"/>
    </row>
    <row r="55" spans="1:9" s="18" customFormat="1" ht="46.5" customHeight="1">
      <c r="A55" s="357" t="s">
        <v>181</v>
      </c>
      <c r="B55" s="125"/>
      <c r="C55" s="480" t="s">
        <v>213</v>
      </c>
      <c r="D55" s="126" t="s">
        <v>124</v>
      </c>
      <c r="E55" s="127">
        <v>80</v>
      </c>
      <c r="F55" s="127"/>
      <c r="G55" s="128"/>
      <c r="I55" s="476"/>
    </row>
    <row r="56" spans="1:9" s="18" customFormat="1" ht="56.25">
      <c r="A56" s="357" t="s">
        <v>220</v>
      </c>
      <c r="B56" s="125"/>
      <c r="C56" s="480" t="s">
        <v>71</v>
      </c>
      <c r="D56" s="126" t="s">
        <v>69</v>
      </c>
      <c r="E56" s="127">
        <v>2</v>
      </c>
      <c r="F56" s="127"/>
      <c r="G56" s="128"/>
      <c r="I56" s="491"/>
    </row>
    <row r="57" spans="1:9" s="135" customFormat="1">
      <c r="A57" s="502" t="s">
        <v>221</v>
      </c>
      <c r="B57" s="125"/>
      <c r="C57" s="480" t="s">
        <v>72</v>
      </c>
      <c r="D57" s="126" t="s">
        <v>69</v>
      </c>
      <c r="E57" s="127">
        <v>70</v>
      </c>
      <c r="F57" s="127"/>
      <c r="G57" s="128"/>
      <c r="I57" s="397"/>
    </row>
    <row r="58" spans="1:9" s="135" customFormat="1" ht="33.75">
      <c r="A58" s="502" t="s">
        <v>222</v>
      </c>
      <c r="B58" s="172"/>
      <c r="C58" s="157" t="s">
        <v>131</v>
      </c>
      <c r="D58" s="161"/>
      <c r="E58" s="162"/>
      <c r="F58" s="161"/>
      <c r="G58" s="128"/>
      <c r="I58" s="397"/>
    </row>
    <row r="59" spans="1:9" s="135" customFormat="1">
      <c r="A59" s="408" t="s">
        <v>264</v>
      </c>
      <c r="B59" s="172"/>
      <c r="C59" s="157" t="s">
        <v>132</v>
      </c>
      <c r="D59" s="156" t="s">
        <v>69</v>
      </c>
      <c r="E59" s="158">
        <v>1</v>
      </c>
      <c r="F59" s="160"/>
      <c r="G59" s="128"/>
      <c r="I59" s="397"/>
    </row>
    <row r="60" spans="1:9" s="135" customFormat="1">
      <c r="A60" s="408" t="s">
        <v>265</v>
      </c>
      <c r="B60" s="172"/>
      <c r="C60" s="157" t="s">
        <v>133</v>
      </c>
      <c r="D60" s="156" t="s">
        <v>69</v>
      </c>
      <c r="E60" s="158">
        <v>1</v>
      </c>
      <c r="F60" s="160"/>
      <c r="G60" s="128"/>
      <c r="I60" s="397"/>
    </row>
    <row r="61" spans="1:9" s="135" customFormat="1">
      <c r="A61" s="500" t="s">
        <v>266</v>
      </c>
      <c r="B61" s="173"/>
      <c r="C61" s="159" t="s">
        <v>134</v>
      </c>
      <c r="D61" s="163" t="s">
        <v>69</v>
      </c>
      <c r="E61" s="154">
        <v>1</v>
      </c>
      <c r="F61" s="149"/>
      <c r="G61" s="145"/>
      <c r="I61" s="397"/>
    </row>
    <row r="62" spans="1:9" s="494" customFormat="1" ht="6.75" customHeight="1">
      <c r="A62" s="503"/>
      <c r="B62" s="574"/>
      <c r="C62" s="575"/>
      <c r="D62" s="576"/>
      <c r="E62" s="577"/>
      <c r="F62" s="578"/>
      <c r="G62" s="479"/>
      <c r="I62" s="491"/>
    </row>
    <row r="63" spans="1:9" s="494" customFormat="1">
      <c r="A63" s="505" t="s">
        <v>129</v>
      </c>
      <c r="B63" s="505" t="s">
        <v>271</v>
      </c>
      <c r="C63" s="507" t="s">
        <v>247</v>
      </c>
      <c r="D63" s="468"/>
      <c r="E63" s="420"/>
      <c r="F63" s="492"/>
      <c r="G63" s="493"/>
      <c r="I63" s="491"/>
    </row>
    <row r="64" spans="1:9" s="494" customFormat="1" ht="78.75">
      <c r="A64" s="490"/>
      <c r="B64" s="467"/>
      <c r="C64" s="478" t="s">
        <v>282</v>
      </c>
      <c r="D64" s="491"/>
      <c r="E64" s="492"/>
      <c r="F64" s="491"/>
      <c r="G64" s="465"/>
      <c r="I64" s="491"/>
    </row>
    <row r="65" spans="1:9" s="494" customFormat="1">
      <c r="A65" s="490"/>
      <c r="B65" s="467"/>
      <c r="C65" s="477" t="s">
        <v>20</v>
      </c>
      <c r="D65" s="491"/>
      <c r="E65" s="492"/>
      <c r="F65" s="491"/>
      <c r="G65" s="465"/>
      <c r="I65" s="491"/>
    </row>
    <row r="66" spans="1:9" s="494" customFormat="1">
      <c r="A66" s="460"/>
      <c r="B66" s="460"/>
      <c r="C66" s="376" t="s">
        <v>272</v>
      </c>
      <c r="D66" s="495" t="s">
        <v>65</v>
      </c>
      <c r="E66" s="462">
        <v>20</v>
      </c>
      <c r="F66" s="489"/>
      <c r="G66" s="501"/>
      <c r="I66" s="491"/>
    </row>
    <row r="67" spans="1:9" s="494" customFormat="1" ht="7.5" customHeight="1">
      <c r="A67" s="503"/>
      <c r="B67" s="574"/>
      <c r="C67" s="575"/>
      <c r="D67" s="576"/>
      <c r="E67" s="577"/>
      <c r="F67" s="578"/>
      <c r="G67" s="479"/>
      <c r="I67" s="491"/>
    </row>
    <row r="68" spans="1:9" s="24" customFormat="1">
      <c r="A68" s="271"/>
      <c r="B68" s="9"/>
      <c r="C68" s="148" t="s">
        <v>32</v>
      </c>
      <c r="D68" s="10"/>
      <c r="E68" s="11"/>
      <c r="F68" s="152"/>
      <c r="G68" s="198"/>
      <c r="I68" s="403"/>
    </row>
    <row r="69" spans="1:9" s="24" customFormat="1">
      <c r="A69" s="344"/>
      <c r="B69" s="33"/>
      <c r="C69" s="155"/>
      <c r="D69" s="34"/>
      <c r="E69" s="35"/>
      <c r="F69" s="153"/>
      <c r="G69" s="37"/>
      <c r="I69" s="403"/>
    </row>
    <row r="70" spans="1:9" s="13" customFormat="1">
      <c r="A70" s="271" t="s">
        <v>34</v>
      </c>
      <c r="B70" s="9"/>
      <c r="C70" s="425" t="s">
        <v>6</v>
      </c>
      <c r="D70" s="10"/>
      <c r="E70" s="11"/>
      <c r="F70" s="11"/>
      <c r="G70" s="12"/>
      <c r="I70" s="403"/>
    </row>
    <row r="71" spans="1:9" s="135" customFormat="1" ht="7.5" customHeight="1">
      <c r="A71" s="383"/>
      <c r="B71" s="137"/>
      <c r="C71" s="477"/>
      <c r="D71" s="133"/>
      <c r="E71" s="134"/>
      <c r="F71" s="134"/>
      <c r="G71" s="17"/>
      <c r="I71" s="397"/>
    </row>
    <row r="72" spans="1:9" s="135" customFormat="1">
      <c r="A72" s="383" t="s">
        <v>183</v>
      </c>
      <c r="B72" s="137" t="s">
        <v>8</v>
      </c>
      <c r="C72" s="477" t="s">
        <v>9</v>
      </c>
      <c r="D72" s="136"/>
      <c r="E72" s="20"/>
      <c r="F72" s="134"/>
      <c r="G72" s="17"/>
      <c r="I72" s="397"/>
    </row>
    <row r="73" spans="1:9" s="135" customFormat="1" ht="127.5" customHeight="1">
      <c r="A73" s="167"/>
      <c r="B73" s="167"/>
      <c r="C73" s="478" t="s">
        <v>246</v>
      </c>
      <c r="D73" s="57"/>
      <c r="E73" s="56"/>
      <c r="F73" s="56"/>
      <c r="G73" s="138"/>
      <c r="I73" s="397"/>
    </row>
    <row r="74" spans="1:9" s="18" customFormat="1">
      <c r="A74" s="296"/>
      <c r="B74" s="166"/>
      <c r="C74" s="478" t="s">
        <v>20</v>
      </c>
      <c r="D74" s="57"/>
      <c r="E74" s="50"/>
      <c r="F74" s="50"/>
      <c r="G74" s="138"/>
      <c r="I74" s="397"/>
    </row>
    <row r="75" spans="1:9" s="18" customFormat="1" ht="22.5">
      <c r="A75" s="375"/>
      <c r="B75" s="82"/>
      <c r="C75" s="497" t="s">
        <v>89</v>
      </c>
      <c r="D75" s="21" t="s">
        <v>48</v>
      </c>
      <c r="E75" s="8">
        <v>974.27</v>
      </c>
      <c r="F75" s="8"/>
      <c r="G75" s="86"/>
      <c r="I75" s="397"/>
    </row>
    <row r="76" spans="1:9" s="18" customFormat="1" ht="8.25" customHeight="1">
      <c r="A76" s="383"/>
      <c r="B76" s="137"/>
      <c r="C76" s="46"/>
      <c r="D76" s="133"/>
      <c r="E76" s="134"/>
      <c r="F76" s="134"/>
      <c r="G76" s="17"/>
      <c r="I76" s="397"/>
    </row>
    <row r="77" spans="1:9" s="18" customFormat="1">
      <c r="A77" s="383" t="s">
        <v>101</v>
      </c>
      <c r="B77" s="137" t="s">
        <v>10</v>
      </c>
      <c r="C77" s="477" t="s">
        <v>91</v>
      </c>
      <c r="D77" s="136"/>
      <c r="E77" s="20"/>
      <c r="F77" s="134"/>
      <c r="G77" s="17"/>
      <c r="I77" s="397"/>
    </row>
    <row r="78" spans="1:9" s="18" customFormat="1" ht="117" customHeight="1">
      <c r="A78" s="409"/>
      <c r="B78" s="81"/>
      <c r="C78" s="478" t="s">
        <v>268</v>
      </c>
      <c r="D78" s="133"/>
      <c r="E78" s="134"/>
      <c r="F78" s="133"/>
      <c r="G78" s="23"/>
      <c r="I78" s="397"/>
    </row>
    <row r="79" spans="1:9" s="18" customFormat="1">
      <c r="A79" s="383"/>
      <c r="B79" s="383"/>
      <c r="C79" s="477" t="s">
        <v>20</v>
      </c>
      <c r="D79" s="398"/>
      <c r="E79" s="379"/>
      <c r="F79" s="398"/>
      <c r="G79" s="391"/>
      <c r="I79" s="397"/>
    </row>
    <row r="80" spans="1:9" s="18" customFormat="1">
      <c r="A80" s="375"/>
      <c r="B80" s="375"/>
      <c r="C80" s="497" t="s">
        <v>223</v>
      </c>
      <c r="D80" s="380" t="s">
        <v>48</v>
      </c>
      <c r="E80" s="377">
        <v>317</v>
      </c>
      <c r="F80" s="377"/>
      <c r="G80" s="385"/>
      <c r="I80" s="397"/>
    </row>
    <row r="81" spans="1:9" s="18" customFormat="1" ht="9" customHeight="1">
      <c r="A81" s="374"/>
      <c r="B81" s="81"/>
      <c r="C81" s="477"/>
      <c r="D81" s="133"/>
      <c r="E81" s="146"/>
      <c r="F81" s="133"/>
      <c r="G81" s="23"/>
      <c r="I81" s="397"/>
    </row>
    <row r="82" spans="1:9" s="18" customFormat="1">
      <c r="A82" s="248"/>
      <c r="B82" s="174" t="s">
        <v>11</v>
      </c>
      <c r="C82" s="482" t="s">
        <v>13</v>
      </c>
      <c r="D82" s="133"/>
      <c r="E82" s="134"/>
      <c r="F82" s="134"/>
      <c r="G82" s="17"/>
      <c r="I82" s="397"/>
    </row>
    <row r="83" spans="1:9" s="18" customFormat="1" ht="12.75" customHeight="1">
      <c r="A83" s="383" t="s">
        <v>102</v>
      </c>
      <c r="B83" s="137" t="s">
        <v>14</v>
      </c>
      <c r="C83" s="477" t="s">
        <v>12</v>
      </c>
      <c r="D83" s="136"/>
      <c r="E83" s="20"/>
      <c r="F83" s="134"/>
      <c r="G83" s="17"/>
      <c r="I83" s="397"/>
    </row>
    <row r="84" spans="1:9" s="18" customFormat="1" ht="91.5" customHeight="1">
      <c r="A84" s="374"/>
      <c r="B84" s="81"/>
      <c r="C84" s="478" t="s">
        <v>267</v>
      </c>
      <c r="D84" s="133"/>
      <c r="E84" s="134"/>
      <c r="F84" s="133"/>
      <c r="G84" s="23"/>
      <c r="I84" s="397"/>
    </row>
    <row r="85" spans="1:9" s="18" customFormat="1">
      <c r="A85" s="374"/>
      <c r="B85" s="81"/>
      <c r="C85" s="478" t="s">
        <v>20</v>
      </c>
      <c r="D85" s="133"/>
      <c r="E85" s="134"/>
      <c r="F85" s="133"/>
      <c r="G85" s="23"/>
      <c r="I85" s="397"/>
    </row>
    <row r="86" spans="1:9" s="18" customFormat="1" ht="22.5">
      <c r="A86" s="375"/>
      <c r="B86" s="82"/>
      <c r="C86" s="497" t="s">
        <v>49</v>
      </c>
      <c r="D86" s="21" t="s">
        <v>99</v>
      </c>
      <c r="E86" s="164">
        <v>103</v>
      </c>
      <c r="F86" s="8"/>
      <c r="G86" s="86"/>
      <c r="I86" s="491"/>
    </row>
    <row r="87" spans="1:9" s="18" customFormat="1" ht="8.25" customHeight="1">
      <c r="A87" s="383"/>
      <c r="B87" s="137"/>
      <c r="C87" s="46"/>
      <c r="D87" s="133"/>
      <c r="E87" s="379"/>
      <c r="F87" s="379"/>
      <c r="G87" s="390"/>
      <c r="I87" s="397"/>
    </row>
    <row r="88" spans="1:9" s="18" customFormat="1">
      <c r="A88" s="383" t="s">
        <v>184</v>
      </c>
      <c r="B88" s="137" t="s">
        <v>77</v>
      </c>
      <c r="C88" s="165" t="s">
        <v>78</v>
      </c>
      <c r="D88" s="136"/>
      <c r="E88" s="389"/>
      <c r="F88" s="379"/>
      <c r="G88" s="390"/>
      <c r="I88" s="397"/>
    </row>
    <row r="89" spans="1:9" s="18" customFormat="1" ht="81" customHeight="1">
      <c r="A89" s="374"/>
      <c r="B89" s="81"/>
      <c r="C89" s="478" t="s">
        <v>224</v>
      </c>
      <c r="D89" s="133"/>
      <c r="E89" s="379"/>
      <c r="F89" s="398"/>
      <c r="G89" s="391"/>
      <c r="I89" s="397"/>
    </row>
    <row r="90" spans="1:9" s="18" customFormat="1" ht="12" customHeight="1">
      <c r="A90" s="374"/>
      <c r="B90" s="81"/>
      <c r="C90" s="478" t="s">
        <v>20</v>
      </c>
      <c r="D90" s="133"/>
      <c r="E90" s="379"/>
      <c r="F90" s="398"/>
      <c r="G90" s="391"/>
      <c r="I90" s="397"/>
    </row>
    <row r="91" spans="1:9" s="18" customFormat="1">
      <c r="A91" s="375"/>
      <c r="B91" s="99"/>
      <c r="C91" s="497" t="s">
        <v>139</v>
      </c>
      <c r="D91" s="171" t="s">
        <v>135</v>
      </c>
      <c r="E91" s="377">
        <v>18</v>
      </c>
      <c r="F91" s="377"/>
      <c r="G91" s="385"/>
      <c r="I91" s="640"/>
    </row>
    <row r="92" spans="1:9" s="338" customFormat="1">
      <c r="A92" s="383"/>
      <c r="B92" s="89"/>
      <c r="C92" s="478"/>
      <c r="D92" s="410"/>
      <c r="E92" s="379"/>
      <c r="F92" s="379"/>
      <c r="G92" s="381"/>
      <c r="I92" s="398"/>
    </row>
    <row r="93" spans="1:9" s="135" customFormat="1">
      <c r="A93" s="175"/>
      <c r="B93" s="175" t="s">
        <v>15</v>
      </c>
      <c r="C93" s="180" t="s">
        <v>90</v>
      </c>
      <c r="D93" s="177"/>
      <c r="E93" s="178"/>
      <c r="F93" s="178"/>
      <c r="G93" s="176"/>
      <c r="I93" s="397"/>
    </row>
    <row r="94" spans="1:9" s="135" customFormat="1">
      <c r="A94" s="188" t="s">
        <v>185</v>
      </c>
      <c r="B94" s="188" t="s">
        <v>136</v>
      </c>
      <c r="C94" s="189" t="s">
        <v>137</v>
      </c>
      <c r="D94" s="185"/>
      <c r="E94" s="229"/>
      <c r="F94" s="183"/>
      <c r="G94" s="184"/>
      <c r="I94" s="397"/>
    </row>
    <row r="95" spans="1:9" s="135" customFormat="1" ht="90">
      <c r="A95" s="365"/>
      <c r="B95" s="190"/>
      <c r="C95" s="366" t="s">
        <v>226</v>
      </c>
      <c r="D95" s="182"/>
      <c r="E95" s="228"/>
      <c r="F95" s="182"/>
      <c r="G95" s="186"/>
      <c r="I95" s="397"/>
    </row>
    <row r="96" spans="1:9" s="135" customFormat="1">
      <c r="A96" s="365"/>
      <c r="B96" s="190"/>
      <c r="C96" s="362" t="s">
        <v>20</v>
      </c>
      <c r="D96" s="182"/>
      <c r="E96" s="228"/>
      <c r="F96" s="182"/>
      <c r="G96" s="186"/>
      <c r="I96" s="397"/>
    </row>
    <row r="97" spans="1:9" s="135" customFormat="1">
      <c r="A97" s="363"/>
      <c r="B97" s="187"/>
      <c r="C97" s="364" t="s">
        <v>225</v>
      </c>
      <c r="D97" s="179" t="s">
        <v>135</v>
      </c>
      <c r="E97" s="227">
        <v>271.85000000000002</v>
      </c>
      <c r="F97" s="181"/>
      <c r="G97" s="86"/>
      <c r="I97" s="491"/>
    </row>
    <row r="98" spans="1:9" s="135" customFormat="1" ht="6.75" customHeight="1">
      <c r="A98" s="383"/>
      <c r="B98" s="137"/>
      <c r="C98" s="477"/>
      <c r="D98" s="136"/>
      <c r="E98" s="212"/>
      <c r="F98" s="134"/>
      <c r="G98" s="17"/>
      <c r="I98" s="397"/>
    </row>
    <row r="99" spans="1:9" s="135" customFormat="1">
      <c r="A99" s="378"/>
      <c r="B99" s="175" t="s">
        <v>138</v>
      </c>
      <c r="C99" s="180" t="s">
        <v>227</v>
      </c>
      <c r="D99" s="133"/>
      <c r="E99" s="134"/>
      <c r="F99" s="134"/>
      <c r="G99" s="17"/>
      <c r="I99" s="397"/>
    </row>
    <row r="100" spans="1:9" s="18" customFormat="1">
      <c r="A100" s="490" t="s">
        <v>186</v>
      </c>
      <c r="B100" s="132" t="s">
        <v>22</v>
      </c>
      <c r="C100" s="477" t="s">
        <v>269</v>
      </c>
      <c r="D100" s="136"/>
      <c r="E100" s="20"/>
      <c r="F100" s="134"/>
      <c r="G100" s="17"/>
      <c r="I100" s="397"/>
    </row>
    <row r="101" spans="1:9" s="18" customFormat="1" ht="60.75" customHeight="1">
      <c r="A101" s="336"/>
      <c r="B101" s="1"/>
      <c r="C101" s="478" t="s">
        <v>270</v>
      </c>
      <c r="D101" s="133"/>
      <c r="E101" s="134"/>
      <c r="F101" s="133"/>
      <c r="G101" s="23"/>
      <c r="I101" s="397"/>
    </row>
    <row r="102" spans="1:9" s="18" customFormat="1">
      <c r="A102" s="336"/>
      <c r="B102" s="1"/>
      <c r="C102" s="477" t="s">
        <v>20</v>
      </c>
      <c r="D102" s="133"/>
      <c r="E102" s="134"/>
      <c r="F102" s="133"/>
      <c r="G102" s="23"/>
      <c r="I102" s="397"/>
    </row>
    <row r="103" spans="1:9" s="18" customFormat="1">
      <c r="A103" s="384"/>
      <c r="B103" s="7"/>
      <c r="C103" s="376" t="s">
        <v>88</v>
      </c>
      <c r="D103" s="21" t="s">
        <v>99</v>
      </c>
      <c r="E103" s="8">
        <v>1141.02</v>
      </c>
      <c r="F103" s="8"/>
      <c r="G103" s="86"/>
      <c r="I103" s="397"/>
    </row>
    <row r="104" spans="1:9" s="18" customFormat="1" ht="7.5" customHeight="1">
      <c r="A104" s="378"/>
      <c r="B104" s="132"/>
      <c r="C104" s="477"/>
      <c r="D104" s="133"/>
      <c r="E104" s="134"/>
      <c r="F104" s="134"/>
      <c r="G104" s="147"/>
      <c r="I104" s="397"/>
    </row>
    <row r="105" spans="1:9" s="18" customFormat="1">
      <c r="A105" s="505" t="s">
        <v>187</v>
      </c>
      <c r="B105" s="296" t="s">
        <v>188</v>
      </c>
      <c r="C105" s="477" t="s">
        <v>273</v>
      </c>
      <c r="D105" s="211"/>
      <c r="E105" s="212"/>
      <c r="F105" s="208"/>
      <c r="G105" s="209"/>
      <c r="I105" s="397"/>
    </row>
    <row r="106" spans="1:9" s="18" customFormat="1" ht="90">
      <c r="A106" s="378"/>
      <c r="B106" s="200"/>
      <c r="C106" s="478" t="s">
        <v>274</v>
      </c>
      <c r="D106" s="207"/>
      <c r="E106" s="208"/>
      <c r="F106" s="207"/>
      <c r="G106" s="215"/>
      <c r="I106" s="397"/>
    </row>
    <row r="107" spans="1:9" s="18" customFormat="1">
      <c r="A107" s="378"/>
      <c r="B107" s="200"/>
      <c r="C107" s="477" t="s">
        <v>20</v>
      </c>
      <c r="D107" s="207"/>
      <c r="E107" s="208"/>
      <c r="F107" s="207"/>
      <c r="G107" s="215"/>
      <c r="I107" s="397"/>
    </row>
    <row r="108" spans="1:9" s="18" customFormat="1">
      <c r="A108" s="384"/>
      <c r="B108" s="201"/>
      <c r="C108" s="376" t="s">
        <v>140</v>
      </c>
      <c r="D108" s="213" t="s">
        <v>99</v>
      </c>
      <c r="E108" s="226">
        <v>1575</v>
      </c>
      <c r="F108" s="202"/>
      <c r="G108" s="217"/>
      <c r="I108" s="398"/>
    </row>
    <row r="109" spans="1:9" s="18" customFormat="1">
      <c r="A109" s="378"/>
      <c r="B109" s="206"/>
      <c r="C109" s="477"/>
      <c r="D109" s="207"/>
      <c r="E109" s="208"/>
      <c r="F109" s="208"/>
      <c r="G109" s="223"/>
      <c r="I109" s="397"/>
    </row>
    <row r="110" spans="1:9" s="24" customFormat="1">
      <c r="A110" s="244"/>
      <c r="B110" s="150"/>
      <c r="C110" s="431" t="s">
        <v>35</v>
      </c>
      <c r="D110" s="10"/>
      <c r="E110" s="11"/>
      <c r="F110" s="152"/>
      <c r="G110" s="198"/>
      <c r="I110" s="403"/>
    </row>
    <row r="111" spans="1:9" s="18" customFormat="1">
      <c r="A111" s="378"/>
      <c r="B111" s="132"/>
      <c r="C111" s="477"/>
      <c r="D111" s="133"/>
      <c r="E111" s="134"/>
      <c r="F111" s="134"/>
      <c r="G111" s="17"/>
      <c r="I111" s="397"/>
    </row>
    <row r="112" spans="1:9" s="13" customFormat="1">
      <c r="A112" s="271" t="s">
        <v>36</v>
      </c>
      <c r="B112" s="9"/>
      <c r="C112" s="425" t="s">
        <v>95</v>
      </c>
      <c r="D112" s="10"/>
      <c r="E112" s="11"/>
      <c r="F112" s="11"/>
      <c r="G112" s="12"/>
      <c r="I112" s="403"/>
    </row>
    <row r="113" spans="1:9" s="18" customFormat="1">
      <c r="A113" s="378"/>
      <c r="B113" s="132"/>
      <c r="C113" s="477"/>
      <c r="D113" s="133"/>
      <c r="E113" s="134"/>
      <c r="F113" s="134"/>
      <c r="G113" s="17"/>
      <c r="I113" s="397"/>
    </row>
    <row r="114" spans="1:9" s="18" customFormat="1">
      <c r="A114" s="378"/>
      <c r="B114" s="132" t="s">
        <v>96</v>
      </c>
      <c r="C114" s="477" t="s">
        <v>97</v>
      </c>
      <c r="D114" s="136"/>
      <c r="E114" s="20"/>
      <c r="F114" s="134"/>
      <c r="G114" s="17"/>
      <c r="I114" s="397"/>
    </row>
    <row r="115" spans="1:9" s="18" customFormat="1">
      <c r="A115" s="378"/>
      <c r="B115" s="132" t="s">
        <v>23</v>
      </c>
      <c r="C115" s="507" t="s">
        <v>24</v>
      </c>
      <c r="D115" s="136"/>
      <c r="E115" s="20"/>
      <c r="F115" s="134"/>
      <c r="G115" s="17"/>
      <c r="I115" s="397"/>
    </row>
    <row r="116" spans="1:9" s="18" customFormat="1">
      <c r="A116" s="378"/>
      <c r="B116" s="132" t="s">
        <v>25</v>
      </c>
      <c r="C116" s="507" t="s">
        <v>26</v>
      </c>
      <c r="D116" s="136"/>
      <c r="E116" s="20"/>
      <c r="F116" s="134"/>
      <c r="G116" s="17"/>
      <c r="I116" s="397"/>
    </row>
    <row r="117" spans="1:9" s="18" customFormat="1" ht="47.25" customHeight="1">
      <c r="A117" s="460" t="s">
        <v>31</v>
      </c>
      <c r="B117" s="7"/>
      <c r="C117" s="497" t="s">
        <v>275</v>
      </c>
      <c r="D117" s="21" t="s">
        <v>46</v>
      </c>
      <c r="E117" s="164">
        <v>754</v>
      </c>
      <c r="F117" s="8"/>
      <c r="G117" s="86"/>
      <c r="I117" s="397"/>
    </row>
    <row r="118" spans="1:9" s="18" customFormat="1">
      <c r="A118" s="378"/>
      <c r="B118" s="132"/>
      <c r="C118" s="477"/>
      <c r="D118" s="133"/>
      <c r="E118" s="134"/>
      <c r="F118" s="134"/>
      <c r="G118" s="17"/>
      <c r="I118" s="397"/>
    </row>
    <row r="119" spans="1:9" s="18" customFormat="1">
      <c r="A119" s="378"/>
      <c r="B119" s="132" t="s">
        <v>27</v>
      </c>
      <c r="C119" s="507" t="s">
        <v>28</v>
      </c>
      <c r="D119" s="136"/>
      <c r="E119" s="20"/>
      <c r="F119" s="134"/>
      <c r="G119" s="17"/>
      <c r="I119" s="397"/>
    </row>
    <row r="120" spans="1:9" s="18" customFormat="1">
      <c r="A120" s="490" t="s">
        <v>189</v>
      </c>
      <c r="B120" s="132" t="s">
        <v>29</v>
      </c>
      <c r="C120" s="507" t="s">
        <v>76</v>
      </c>
      <c r="D120" s="136"/>
      <c r="E120" s="20"/>
      <c r="F120" s="134"/>
      <c r="G120" s="17"/>
      <c r="I120" s="397"/>
    </row>
    <row r="121" spans="1:9" s="18" customFormat="1" ht="101.25">
      <c r="A121" s="336"/>
      <c r="B121" s="1"/>
      <c r="C121" s="478" t="s">
        <v>276</v>
      </c>
      <c r="D121" s="133"/>
      <c r="E121" s="134"/>
      <c r="F121" s="133"/>
      <c r="G121" s="23"/>
      <c r="I121" s="397"/>
    </row>
    <row r="122" spans="1:9" s="18" customFormat="1">
      <c r="A122" s="336"/>
      <c r="B122" s="1"/>
      <c r="C122" s="477" t="s">
        <v>20</v>
      </c>
      <c r="D122" s="133"/>
      <c r="E122" s="134"/>
      <c r="F122" s="133"/>
      <c r="G122" s="23"/>
      <c r="I122" s="397"/>
    </row>
    <row r="123" spans="1:9" s="18" customFormat="1" ht="22.5">
      <c r="A123" s="384"/>
      <c r="B123" s="7"/>
      <c r="C123" s="376" t="s">
        <v>105</v>
      </c>
      <c r="D123" s="21" t="s">
        <v>135</v>
      </c>
      <c r="E123" s="8">
        <v>13.43</v>
      </c>
      <c r="F123" s="8"/>
      <c r="G123" s="86"/>
      <c r="I123" s="491"/>
    </row>
    <row r="124" spans="1:9" s="18" customFormat="1">
      <c r="A124" s="378"/>
      <c r="B124" s="132"/>
      <c r="C124" s="477"/>
      <c r="D124" s="133"/>
      <c r="E124" s="134"/>
      <c r="F124" s="134"/>
      <c r="G124" s="17"/>
      <c r="I124" s="397"/>
    </row>
    <row r="125" spans="1:9" s="18" customFormat="1">
      <c r="A125" s="348"/>
      <c r="B125" s="348" t="s">
        <v>30</v>
      </c>
      <c r="C125" s="352" t="s">
        <v>114</v>
      </c>
      <c r="D125" s="350"/>
      <c r="E125" s="351"/>
      <c r="F125" s="379"/>
      <c r="G125" s="390"/>
      <c r="I125" s="397"/>
    </row>
    <row r="126" spans="1:9" s="18" customFormat="1">
      <c r="A126" s="508" t="s">
        <v>142</v>
      </c>
      <c r="B126" s="348" t="s">
        <v>229</v>
      </c>
      <c r="C126" s="482" t="s">
        <v>47</v>
      </c>
      <c r="D126" s="343"/>
      <c r="E126" s="386"/>
      <c r="F126" s="338"/>
      <c r="G126" s="338"/>
      <c r="I126" s="397"/>
    </row>
    <row r="127" spans="1:9" s="18" customFormat="1" ht="22.5">
      <c r="A127" s="348"/>
      <c r="B127" s="348"/>
      <c r="C127" s="478" t="s">
        <v>228</v>
      </c>
      <c r="D127" s="343"/>
      <c r="E127" s="386"/>
      <c r="F127" s="338"/>
      <c r="G127" s="338"/>
      <c r="I127" s="397"/>
    </row>
    <row r="128" spans="1:9" s="18" customFormat="1">
      <c r="A128" s="348"/>
      <c r="B128" s="348"/>
      <c r="C128" s="482" t="s">
        <v>20</v>
      </c>
      <c r="D128" s="343"/>
      <c r="E128" s="386"/>
      <c r="F128" s="338"/>
      <c r="G128" s="338"/>
      <c r="I128" s="397"/>
    </row>
    <row r="129" spans="1:9" s="18" customFormat="1" ht="15.75" customHeight="1">
      <c r="A129" s="342"/>
      <c r="B129" s="342"/>
      <c r="C129" s="376" t="s">
        <v>98</v>
      </c>
      <c r="D129" s="340" t="s">
        <v>65</v>
      </c>
      <c r="E129" s="339">
        <v>2</v>
      </c>
      <c r="F129" s="377"/>
      <c r="G129" s="385"/>
      <c r="I129" s="397"/>
    </row>
    <row r="130" spans="1:9" s="18" customFormat="1">
      <c r="A130" s="348"/>
      <c r="B130" s="192"/>
      <c r="C130" s="482"/>
      <c r="D130" s="193"/>
      <c r="E130" s="146"/>
      <c r="F130" s="135"/>
      <c r="G130" s="135"/>
      <c r="I130" s="397"/>
    </row>
    <row r="131" spans="1:9" s="55" customFormat="1">
      <c r="A131" s="353" t="s">
        <v>190</v>
      </c>
      <c r="B131" s="353" t="s">
        <v>230</v>
      </c>
      <c r="C131" s="579" t="s">
        <v>141</v>
      </c>
      <c r="D131" s="51"/>
      <c r="E131" s="52"/>
      <c r="G131" s="194"/>
      <c r="H131" s="54"/>
      <c r="I131" s="268"/>
    </row>
    <row r="132" spans="1:9" s="55" customFormat="1" ht="93" customHeight="1">
      <c r="A132" s="353"/>
      <c r="B132" s="56"/>
      <c r="C132" s="478" t="s">
        <v>312</v>
      </c>
      <c r="D132" s="57"/>
      <c r="E132" s="58"/>
      <c r="G132" s="194"/>
      <c r="H132" s="54"/>
      <c r="I132" s="268"/>
    </row>
    <row r="133" spans="1:9" s="55" customFormat="1" ht="13.5" customHeight="1">
      <c r="A133" s="56"/>
      <c r="B133" s="56"/>
      <c r="C133" s="478" t="s">
        <v>20</v>
      </c>
      <c r="D133" s="57"/>
      <c r="E133" s="58"/>
      <c r="G133" s="194"/>
      <c r="H133" s="54"/>
      <c r="I133" s="268"/>
    </row>
    <row r="134" spans="1:9" s="55" customFormat="1" ht="33.75">
      <c r="A134" s="59"/>
      <c r="B134" s="59"/>
      <c r="C134" s="580" t="s">
        <v>313</v>
      </c>
      <c r="D134" s="195" t="s">
        <v>65</v>
      </c>
      <c r="E134" s="60">
        <v>1</v>
      </c>
      <c r="F134" s="61"/>
      <c r="G134" s="501"/>
      <c r="H134" s="54"/>
      <c r="I134" s="268"/>
    </row>
    <row r="135" spans="1:9" s="18" customFormat="1">
      <c r="A135" s="378"/>
      <c r="B135" s="132"/>
      <c r="C135" s="196"/>
      <c r="D135" s="136"/>
      <c r="E135" s="151"/>
      <c r="F135" s="135"/>
      <c r="G135" s="135"/>
      <c r="I135" s="397"/>
    </row>
    <row r="136" spans="1:9" s="293" customFormat="1">
      <c r="A136" s="378" t="s">
        <v>39</v>
      </c>
      <c r="B136" s="353" t="s">
        <v>231</v>
      </c>
      <c r="C136" s="477" t="s">
        <v>277</v>
      </c>
      <c r="D136" s="279"/>
      <c r="E136" s="289"/>
      <c r="F136" s="280"/>
      <c r="G136" s="280"/>
      <c r="I136" s="397"/>
    </row>
    <row r="137" spans="1:9" s="293" customFormat="1" ht="69.75" customHeight="1">
      <c r="A137" s="378"/>
      <c r="B137" s="297"/>
      <c r="C137" s="382" t="s">
        <v>307</v>
      </c>
      <c r="D137" s="280"/>
      <c r="E137" s="281"/>
      <c r="F137" s="280"/>
      <c r="G137" s="280"/>
      <c r="I137" s="397"/>
    </row>
    <row r="138" spans="1:9" s="293" customFormat="1">
      <c r="A138" s="378"/>
      <c r="B138" s="297"/>
      <c r="C138" s="477" t="s">
        <v>20</v>
      </c>
      <c r="D138" s="280"/>
      <c r="E138" s="281"/>
      <c r="F138" s="280"/>
      <c r="G138" s="280"/>
      <c r="I138" s="397"/>
    </row>
    <row r="139" spans="1:9" s="293" customFormat="1">
      <c r="A139" s="384"/>
      <c r="B139" s="275"/>
      <c r="C139" s="376" t="s">
        <v>308</v>
      </c>
      <c r="D139" s="288" t="s">
        <v>46</v>
      </c>
      <c r="E139" s="278">
        <v>8</v>
      </c>
      <c r="F139" s="282"/>
      <c r="G139" s="301"/>
      <c r="I139" s="397"/>
    </row>
    <row r="140" spans="1:9" s="293" customFormat="1">
      <c r="A140" s="348"/>
      <c r="B140" s="285"/>
      <c r="C140" s="382"/>
      <c r="D140" s="292"/>
      <c r="E140" s="289"/>
      <c r="F140" s="289"/>
      <c r="G140" s="298"/>
      <c r="I140" s="397"/>
    </row>
    <row r="141" spans="1:9" s="18" customFormat="1">
      <c r="A141" s="503" t="s">
        <v>0</v>
      </c>
      <c r="B141" s="246" t="s">
        <v>80</v>
      </c>
      <c r="C141" s="507" t="s">
        <v>81</v>
      </c>
      <c r="D141" s="241"/>
      <c r="E141" s="242"/>
      <c r="F141" s="238"/>
      <c r="G141" s="239"/>
      <c r="I141" s="397"/>
    </row>
    <row r="142" spans="1:9" s="18" customFormat="1">
      <c r="A142" s="383"/>
      <c r="B142" s="246" t="s">
        <v>82</v>
      </c>
      <c r="C142" s="507" t="s">
        <v>83</v>
      </c>
      <c r="D142" s="241"/>
      <c r="E142" s="242"/>
      <c r="F142" s="238"/>
      <c r="G142" s="239"/>
      <c r="I142" s="397"/>
    </row>
    <row r="143" spans="1:9" s="18" customFormat="1" ht="48.75" customHeight="1">
      <c r="A143" s="374"/>
      <c r="B143" s="247"/>
      <c r="C143" s="478" t="s">
        <v>281</v>
      </c>
      <c r="D143" s="237"/>
      <c r="E143" s="238"/>
      <c r="F143" s="237"/>
      <c r="G143" s="243"/>
      <c r="I143" s="397"/>
    </row>
    <row r="144" spans="1:9" s="18" customFormat="1" ht="22.5">
      <c r="A144" s="374"/>
      <c r="B144" s="247"/>
      <c r="C144" s="477" t="s">
        <v>192</v>
      </c>
      <c r="D144" s="237"/>
      <c r="E144" s="238"/>
      <c r="F144" s="238"/>
      <c r="G144" s="243"/>
      <c r="I144" s="397"/>
    </row>
    <row r="145" spans="1:9" s="18" customFormat="1">
      <c r="A145" s="502" t="s">
        <v>279</v>
      </c>
      <c r="B145" s="125"/>
      <c r="C145" s="480" t="s">
        <v>155</v>
      </c>
      <c r="D145" s="126" t="s">
        <v>46</v>
      </c>
      <c r="E145" s="219">
        <v>633.5</v>
      </c>
      <c r="F145" s="219"/>
      <c r="G145" s="128"/>
      <c r="I145" s="398"/>
    </row>
    <row r="146" spans="1:9" s="210" customFormat="1">
      <c r="A146" s="291" t="s">
        <v>280</v>
      </c>
      <c r="B146" s="291"/>
      <c r="C146" s="411" t="s">
        <v>278</v>
      </c>
      <c r="D146" s="392" t="s">
        <v>46</v>
      </c>
      <c r="E146" s="393">
        <v>71</v>
      </c>
      <c r="F146" s="393"/>
      <c r="G146" s="388"/>
      <c r="I146" s="397"/>
    </row>
    <row r="147" spans="1:9" s="18" customFormat="1">
      <c r="A147" s="383"/>
      <c r="B147" s="246"/>
      <c r="C147" s="477"/>
      <c r="D147" s="237"/>
      <c r="E147" s="238"/>
      <c r="F147" s="238"/>
      <c r="G147" s="223"/>
      <c r="I147" s="397"/>
    </row>
    <row r="148" spans="1:9" s="18" customFormat="1">
      <c r="A148" s="348"/>
      <c r="B148" s="236" t="s">
        <v>84</v>
      </c>
      <c r="C148" s="352" t="s">
        <v>85</v>
      </c>
      <c r="D148" s="241"/>
      <c r="E148" s="242"/>
      <c r="F148" s="245"/>
      <c r="G148" s="239"/>
      <c r="I148" s="397"/>
    </row>
    <row r="149" spans="1:9" s="18" customFormat="1">
      <c r="A149" s="508" t="s">
        <v>191</v>
      </c>
      <c r="B149" s="236" t="s">
        <v>86</v>
      </c>
      <c r="C149" s="352" t="s">
        <v>283</v>
      </c>
      <c r="D149" s="91"/>
      <c r="E149" s="92"/>
      <c r="F149" s="104"/>
      <c r="G149" s="93"/>
      <c r="I149" s="397"/>
    </row>
    <row r="150" spans="1:9" s="18" customFormat="1" ht="35.25" customHeight="1">
      <c r="A150" s="250"/>
      <c r="B150" s="233"/>
      <c r="C150" s="382" t="s">
        <v>284</v>
      </c>
      <c r="D150" s="96"/>
      <c r="E150" s="97"/>
      <c r="F150" s="106"/>
      <c r="G150" s="98"/>
      <c r="I150" s="397"/>
    </row>
    <row r="151" spans="1:9" s="18" customFormat="1">
      <c r="A151" s="250"/>
      <c r="B151" s="233"/>
      <c r="C151" s="482" t="s">
        <v>20</v>
      </c>
      <c r="D151" s="96"/>
      <c r="E151" s="97"/>
      <c r="F151" s="106"/>
      <c r="G151" s="98"/>
      <c r="I151" s="397"/>
    </row>
    <row r="152" spans="1:9" s="469" customFormat="1" ht="22.5">
      <c r="A152" s="444"/>
      <c r="B152" s="460"/>
      <c r="C152" s="497" t="s">
        <v>232</v>
      </c>
      <c r="D152" s="495" t="s">
        <v>46</v>
      </c>
      <c r="E152" s="489">
        <v>18</v>
      </c>
      <c r="F152" s="489"/>
      <c r="G152" s="501"/>
      <c r="I152" s="491"/>
    </row>
    <row r="153" spans="1:9" s="18" customFormat="1">
      <c r="A153" s="378"/>
      <c r="B153" s="100"/>
      <c r="C153" s="478"/>
      <c r="D153" s="96"/>
      <c r="E153" s="97"/>
      <c r="F153" s="97"/>
      <c r="G153" s="102"/>
      <c r="I153" s="397"/>
    </row>
    <row r="154" spans="1:9" s="254" customFormat="1" ht="11.25" customHeight="1">
      <c r="A154" s="505" t="s">
        <v>79</v>
      </c>
      <c r="B154" s="506" t="s">
        <v>285</v>
      </c>
      <c r="C154" s="516" t="s">
        <v>160</v>
      </c>
      <c r="D154" s="256"/>
      <c r="E154" s="265"/>
      <c r="F154" s="255"/>
      <c r="G154" s="263"/>
      <c r="H154" s="253"/>
      <c r="I154" s="268"/>
    </row>
    <row r="155" spans="1:9" s="254" customFormat="1" ht="67.5">
      <c r="A155" s="348"/>
      <c r="B155" s="261" t="s">
        <v>161</v>
      </c>
      <c r="C155" s="481" t="s">
        <v>286</v>
      </c>
      <c r="D155" s="259"/>
      <c r="E155" s="266"/>
      <c r="F155" s="260"/>
      <c r="G155" s="260"/>
      <c r="H155" s="253"/>
      <c r="I155" s="268"/>
    </row>
    <row r="156" spans="1:9" s="254" customFormat="1" ht="13.5">
      <c r="A156" s="309"/>
      <c r="B156" s="262"/>
      <c r="C156" s="299" t="s">
        <v>162</v>
      </c>
      <c r="D156" s="257" t="s">
        <v>99</v>
      </c>
      <c r="E156" s="267">
        <v>343.3</v>
      </c>
      <c r="F156" s="258"/>
      <c r="G156" s="264"/>
      <c r="H156" s="253"/>
      <c r="I156" s="268"/>
    </row>
    <row r="157" spans="1:9" s="295" customFormat="1">
      <c r="A157" s="273"/>
      <c r="B157" s="328"/>
      <c r="C157" s="482"/>
      <c r="D157" s="337"/>
      <c r="E157" s="272"/>
      <c r="F157" s="349"/>
      <c r="G157" s="356"/>
      <c r="H157" s="294"/>
      <c r="I157" s="268"/>
    </row>
    <row r="158" spans="1:9" s="240" customFormat="1">
      <c r="A158" s="244"/>
      <c r="B158" s="244"/>
      <c r="C158" s="431" t="s">
        <v>37</v>
      </c>
      <c r="D158" s="234"/>
      <c r="E158" s="235"/>
      <c r="F158" s="225"/>
      <c r="G158" s="249"/>
      <c r="I158" s="397"/>
    </row>
    <row r="159" spans="1:9" s="494" customFormat="1">
      <c r="A159" s="499"/>
      <c r="B159" s="511"/>
      <c r="C159" s="512"/>
      <c r="D159" s="513"/>
      <c r="E159" s="518"/>
      <c r="F159" s="514"/>
      <c r="G159" s="515"/>
      <c r="I159" s="491"/>
    </row>
    <row r="160" spans="1:9" s="295" customFormat="1" ht="11.25" customHeight="1">
      <c r="A160" s="426"/>
      <c r="B160" s="433"/>
      <c r="C160" s="512"/>
      <c r="D160" s="434"/>
      <c r="E160" s="435"/>
      <c r="F160" s="436"/>
      <c r="G160" s="437"/>
      <c r="H160" s="294"/>
      <c r="I160" s="268"/>
    </row>
    <row r="161" spans="1:19" s="240" customFormat="1" ht="18.75" customHeight="1">
      <c r="A161" s="415" t="s">
        <v>38</v>
      </c>
      <c r="B161" s="415"/>
      <c r="C161" s="581" t="s">
        <v>19</v>
      </c>
      <c r="D161" s="416"/>
      <c r="E161" s="417"/>
      <c r="F161" s="417"/>
      <c r="G161" s="418"/>
      <c r="I161" s="397"/>
    </row>
    <row r="162" spans="1:19" s="240" customFormat="1">
      <c r="A162" s="421"/>
      <c r="B162" s="421"/>
      <c r="C162" s="64"/>
      <c r="D162" s="422"/>
      <c r="E162" s="423"/>
      <c r="F162" s="423"/>
      <c r="G162" s="424"/>
      <c r="I162" s="397"/>
    </row>
    <row r="163" spans="1:19" s="240" customFormat="1">
      <c r="A163" s="490" t="s">
        <v>16</v>
      </c>
      <c r="B163" s="236" t="s">
        <v>5</v>
      </c>
      <c r="C163" s="582" t="s">
        <v>106</v>
      </c>
      <c r="D163" s="241"/>
      <c r="E163" s="242"/>
      <c r="F163" s="238"/>
      <c r="G163" s="239"/>
      <c r="I163" s="397"/>
    </row>
    <row r="164" spans="1:19" s="240" customFormat="1" ht="69" customHeight="1">
      <c r="A164" s="414"/>
      <c r="B164" s="233"/>
      <c r="C164" s="608" t="s">
        <v>241</v>
      </c>
      <c r="D164" s="237"/>
      <c r="E164" s="238"/>
      <c r="F164" s="237"/>
      <c r="G164" s="243"/>
      <c r="I164" s="397"/>
    </row>
    <row r="165" spans="1:19" s="240" customFormat="1">
      <c r="A165" s="414"/>
      <c r="B165" s="233"/>
      <c r="C165" s="481" t="s">
        <v>157</v>
      </c>
      <c r="D165" s="237"/>
      <c r="E165" s="238"/>
      <c r="F165" s="237"/>
      <c r="G165" s="243"/>
      <c r="I165" s="397"/>
    </row>
    <row r="166" spans="1:19" s="240" customFormat="1" ht="33.75">
      <c r="A166" s="502" t="s">
        <v>309</v>
      </c>
      <c r="B166" s="125"/>
      <c r="C166" s="170" t="s">
        <v>287</v>
      </c>
      <c r="D166" s="126" t="s">
        <v>48</v>
      </c>
      <c r="E166" s="219">
        <v>406.12</v>
      </c>
      <c r="F166" s="219"/>
      <c r="G166" s="128"/>
      <c r="I166" s="491"/>
      <c r="L166" s="214"/>
    </row>
    <row r="167" spans="1:19" s="18" customFormat="1" ht="33.75">
      <c r="A167" s="144" t="s">
        <v>288</v>
      </c>
      <c r="B167" s="144"/>
      <c r="C167" s="583" t="s">
        <v>293</v>
      </c>
      <c r="D167" s="221" t="s">
        <v>48</v>
      </c>
      <c r="E167" s="220">
        <v>17</v>
      </c>
      <c r="F167" s="220"/>
      <c r="G167" s="222"/>
      <c r="I167" s="491"/>
    </row>
    <row r="168" spans="1:19" s="18" customFormat="1">
      <c r="A168" s="419"/>
      <c r="B168" s="236"/>
      <c r="C168" s="216"/>
      <c r="D168" s="237"/>
      <c r="E168" s="617"/>
      <c r="F168" s="238"/>
      <c r="G168" s="239"/>
      <c r="I168" s="397"/>
    </row>
    <row r="169" spans="1:19" s="18" customFormat="1" ht="22.5">
      <c r="A169" s="503" t="s">
        <v>158</v>
      </c>
      <c r="B169" s="246" t="s">
        <v>73</v>
      </c>
      <c r="C169" s="478" t="s">
        <v>74</v>
      </c>
      <c r="D169" s="241"/>
      <c r="E169" s="351"/>
      <c r="F169" s="245"/>
      <c r="G169" s="239"/>
      <c r="I169" s="397"/>
    </row>
    <row r="170" spans="1:19" s="18" customFormat="1" ht="33.75">
      <c r="A170" s="430"/>
      <c r="B170" s="233"/>
      <c r="C170" s="478" t="s">
        <v>290</v>
      </c>
      <c r="D170" s="237"/>
      <c r="E170" s="617"/>
      <c r="F170" s="230"/>
      <c r="G170" s="243"/>
      <c r="I170" s="397"/>
    </row>
    <row r="171" spans="1:19" s="18" customFormat="1">
      <c r="A171" s="430"/>
      <c r="B171" s="233"/>
      <c r="C171" s="478" t="s">
        <v>20</v>
      </c>
      <c r="D171" s="237"/>
      <c r="E171" s="617"/>
      <c r="F171" s="230"/>
      <c r="G171" s="243"/>
      <c r="I171" s="397"/>
    </row>
    <row r="172" spans="1:19" s="18" customFormat="1">
      <c r="A172" s="430"/>
      <c r="B172" s="304"/>
      <c r="C172" s="478" t="s">
        <v>75</v>
      </c>
      <c r="D172" s="310"/>
      <c r="E172" s="617"/>
      <c r="F172" s="292"/>
      <c r="G172" s="243"/>
      <c r="I172" s="397"/>
    </row>
    <row r="173" spans="1:19" s="18" customFormat="1" ht="22.5">
      <c r="A173" s="427"/>
      <c r="B173" s="306"/>
      <c r="C173" s="497" t="s">
        <v>289</v>
      </c>
      <c r="D173" s="305" t="s">
        <v>135</v>
      </c>
      <c r="E173" s="609">
        <v>133.6</v>
      </c>
      <c r="F173" s="303"/>
      <c r="G173" s="307"/>
      <c r="I173" s="491"/>
    </row>
    <row r="174" spans="1:19" s="18" customFormat="1">
      <c r="A174" s="419"/>
      <c r="B174" s="236"/>
      <c r="C174" s="477"/>
      <c r="D174" s="237"/>
      <c r="E174" s="617"/>
      <c r="F174" s="238"/>
      <c r="G174" s="239"/>
      <c r="I174" s="397"/>
    </row>
    <row r="175" spans="1:19" s="18" customFormat="1">
      <c r="A175" s="503" t="s">
        <v>159</v>
      </c>
      <c r="B175" s="441" t="s">
        <v>242</v>
      </c>
      <c r="C175" s="507" t="s">
        <v>243</v>
      </c>
      <c r="D175" s="241"/>
      <c r="E175" s="351"/>
      <c r="F175" s="238"/>
      <c r="G175" s="239"/>
      <c r="I175" s="397"/>
      <c r="L175" s="642"/>
      <c r="M175" s="642"/>
      <c r="N175" s="642"/>
      <c r="O175" s="642"/>
      <c r="P175" s="642"/>
    </row>
    <row r="176" spans="1:19" s="18" customFormat="1" ht="135">
      <c r="A176" s="101"/>
      <c r="B176" s="233"/>
      <c r="C176" s="478" t="s">
        <v>244</v>
      </c>
      <c r="D176" s="237"/>
      <c r="E176" s="617"/>
      <c r="F176" s="237"/>
      <c r="G176" s="243"/>
      <c r="I176" s="397"/>
      <c r="L176" s="643"/>
      <c r="M176" s="644"/>
      <c r="N176" s="644"/>
      <c r="O176" s="644"/>
      <c r="P176" s="644"/>
      <c r="Q176" s="302"/>
      <c r="R176" s="302"/>
      <c r="S176" s="302"/>
    </row>
    <row r="177" spans="1:16" s="18" customFormat="1">
      <c r="A177" s="508"/>
      <c r="B177" s="508"/>
      <c r="C177" s="382" t="s">
        <v>291</v>
      </c>
      <c r="D177" s="509"/>
      <c r="E177" s="617"/>
      <c r="F177" s="509"/>
      <c r="G177" s="251"/>
      <c r="I177" s="397"/>
      <c r="L177" s="645"/>
      <c r="M177" s="645"/>
      <c r="N177" s="645"/>
      <c r="O177" s="645"/>
      <c r="P177" s="645"/>
    </row>
    <row r="178" spans="1:16" s="18" customFormat="1" ht="33.75">
      <c r="A178" s="500"/>
      <c r="B178" s="500"/>
      <c r="C178" s="497" t="s">
        <v>292</v>
      </c>
      <c r="D178" s="495" t="s">
        <v>99</v>
      </c>
      <c r="E178" s="609">
        <v>1113.3</v>
      </c>
      <c r="F178" s="462"/>
      <c r="G178" s="501"/>
      <c r="I178" s="640"/>
    </row>
    <row r="179" spans="1:16" s="18" customFormat="1">
      <c r="A179" s="218"/>
      <c r="B179" s="236"/>
      <c r="C179" s="478"/>
      <c r="D179" s="237"/>
      <c r="E179" s="617"/>
      <c r="F179" s="238"/>
      <c r="G179" s="223"/>
      <c r="I179" s="397"/>
    </row>
    <row r="180" spans="1:16" s="18" customFormat="1">
      <c r="A180" s="404"/>
      <c r="B180" s="244"/>
      <c r="C180" s="431" t="s">
        <v>156</v>
      </c>
      <c r="D180" s="234"/>
      <c r="E180" s="235"/>
      <c r="F180" s="225"/>
      <c r="G180" s="249"/>
      <c r="I180" s="397"/>
    </row>
    <row r="181" spans="1:16" s="18" customFormat="1">
      <c r="A181" s="419"/>
      <c r="B181" s="236"/>
      <c r="C181" s="477"/>
      <c r="D181" s="237"/>
      <c r="E181" s="238"/>
      <c r="F181" s="238"/>
      <c r="G181" s="239"/>
      <c r="I181" s="397"/>
    </row>
    <row r="182" spans="1:16" s="494" customFormat="1">
      <c r="A182" s="490"/>
      <c r="B182" s="490"/>
      <c r="C182" s="477"/>
      <c r="D182" s="491"/>
      <c r="E182" s="492"/>
      <c r="F182" s="492"/>
      <c r="G182" s="493"/>
      <c r="I182" s="491"/>
    </row>
    <row r="183" spans="1:16" s="18" customFormat="1">
      <c r="A183" s="415" t="s">
        <v>233</v>
      </c>
      <c r="B183" s="203"/>
      <c r="C183" s="231" t="s">
        <v>193</v>
      </c>
      <c r="D183" s="203"/>
      <c r="E183" s="203"/>
      <c r="F183" s="203"/>
      <c r="G183" s="203"/>
      <c r="I183" s="397"/>
    </row>
    <row r="184" spans="1:16" s="281" customFormat="1" ht="8.25" customHeight="1">
      <c r="A184" s="432"/>
      <c r="B184" s="103"/>
      <c r="C184" s="482"/>
      <c r="D184" s="106"/>
      <c r="E184" s="270"/>
      <c r="F184" s="270"/>
      <c r="G184" s="109"/>
      <c r="I184" s="343"/>
    </row>
    <row r="185" spans="1:16" s="596" customFormat="1" ht="12">
      <c r="A185" s="613"/>
      <c r="B185" s="600"/>
      <c r="C185" s="586" t="s">
        <v>50</v>
      </c>
      <c r="D185" s="602"/>
      <c r="E185" s="601"/>
      <c r="F185" s="601"/>
      <c r="G185" s="603"/>
      <c r="I185" s="614"/>
    </row>
    <row r="186" spans="1:16" s="596" customFormat="1" ht="67.5">
      <c r="A186" s="613"/>
      <c r="B186" s="600"/>
      <c r="C186" s="616" t="s">
        <v>298</v>
      </c>
      <c r="D186" s="602"/>
      <c r="E186" s="601"/>
      <c r="F186" s="601"/>
      <c r="G186" s="603"/>
      <c r="I186" s="614"/>
    </row>
    <row r="187" spans="1:16" s="596" customFormat="1" ht="225">
      <c r="A187" s="613"/>
      <c r="B187" s="600"/>
      <c r="C187" s="616" t="s">
        <v>299</v>
      </c>
      <c r="D187" s="602"/>
      <c r="E187" s="601"/>
      <c r="F187" s="601"/>
      <c r="G187" s="603"/>
      <c r="I187" s="614"/>
    </row>
    <row r="188" spans="1:16" s="281" customFormat="1">
      <c r="A188" s="432"/>
      <c r="B188" s="396" t="s">
        <v>43</v>
      </c>
      <c r="C188" s="454" t="s">
        <v>42</v>
      </c>
      <c r="D188" s="345"/>
      <c r="E188" s="346"/>
      <c r="F188" s="346"/>
      <c r="G188" s="347"/>
      <c r="I188" s="343"/>
    </row>
    <row r="189" spans="1:16" s="341" customFormat="1" ht="67.5">
      <c r="A189" s="412"/>
      <c r="B189" s="429"/>
      <c r="C189" s="616" t="s">
        <v>300</v>
      </c>
      <c r="D189" s="327"/>
      <c r="E189" s="326"/>
      <c r="F189" s="330"/>
      <c r="G189" s="324"/>
      <c r="I189" s="343"/>
      <c r="L189" s="331" t="s">
        <v>126</v>
      </c>
    </row>
    <row r="190" spans="1:16" s="341" customFormat="1" ht="137.25" customHeight="1">
      <c r="A190" s="412"/>
      <c r="B190" s="429"/>
      <c r="C190" s="616" t="s">
        <v>301</v>
      </c>
      <c r="D190" s="327"/>
      <c r="E190" s="326"/>
      <c r="F190" s="330"/>
      <c r="G190" s="324"/>
      <c r="I190" s="343"/>
    </row>
    <row r="191" spans="1:16" s="341" customFormat="1" ht="33.75">
      <c r="A191" s="405"/>
      <c r="B191" s="428"/>
      <c r="C191" s="232" t="s">
        <v>143</v>
      </c>
      <c r="D191" s="327"/>
      <c r="E191" s="326"/>
      <c r="F191" s="332"/>
      <c r="G191" s="325"/>
      <c r="I191" s="343"/>
    </row>
    <row r="192" spans="1:16" s="596" customFormat="1">
      <c r="A192" s="405"/>
      <c r="B192" s="599"/>
      <c r="C192" s="616"/>
      <c r="D192" s="585"/>
      <c r="E192" s="488"/>
      <c r="F192" s="617"/>
      <c r="G192" s="592"/>
      <c r="I192" s="614"/>
    </row>
    <row r="193" spans="1:9" s="496" customFormat="1">
      <c r="A193" s="622" t="s">
        <v>294</v>
      </c>
      <c r="B193" s="590" t="s">
        <v>295</v>
      </c>
      <c r="C193" s="621" t="s">
        <v>296</v>
      </c>
      <c r="D193" s="593"/>
      <c r="E193" s="628"/>
      <c r="F193" s="617"/>
      <c r="G193" s="592"/>
      <c r="I193" s="509"/>
    </row>
    <row r="194" spans="1:9" s="496" customFormat="1" ht="112.5">
      <c r="A194" s="629"/>
      <c r="B194" s="587"/>
      <c r="C194" s="608" t="s">
        <v>302</v>
      </c>
      <c r="D194" s="591"/>
      <c r="E194" s="630"/>
      <c r="F194" s="614"/>
      <c r="G194" s="595"/>
      <c r="I194" s="509"/>
    </row>
    <row r="195" spans="1:9" s="496" customFormat="1">
      <c r="A195" s="629"/>
      <c r="B195" s="587"/>
      <c r="C195" s="616" t="s">
        <v>20</v>
      </c>
      <c r="D195" s="591"/>
      <c r="E195" s="631"/>
      <c r="F195" s="614"/>
      <c r="G195" s="595"/>
      <c r="I195" s="509"/>
    </row>
    <row r="196" spans="1:9" s="496" customFormat="1">
      <c r="A196" s="588"/>
      <c r="B196" s="615"/>
      <c r="C196" s="619" t="s">
        <v>297</v>
      </c>
      <c r="D196" s="594" t="s">
        <v>65</v>
      </c>
      <c r="E196" s="609">
        <v>1</v>
      </c>
      <c r="F196" s="632"/>
      <c r="G196" s="598"/>
      <c r="I196" s="509"/>
    </row>
    <row r="197" spans="1:9" s="496" customFormat="1">
      <c r="A197" s="636"/>
      <c r="B197" s="600"/>
      <c r="C197" s="637"/>
      <c r="D197" s="614"/>
      <c r="E197" s="322"/>
      <c r="F197" s="617"/>
      <c r="G197" s="618"/>
      <c r="I197" s="509"/>
    </row>
    <row r="198" spans="1:9" s="341" customFormat="1">
      <c r="A198" s="622" t="s">
        <v>235</v>
      </c>
      <c r="B198" s="419" t="s">
        <v>115</v>
      </c>
      <c r="C198" s="584" t="s">
        <v>116</v>
      </c>
      <c r="D198" s="323"/>
      <c r="E198" s="320"/>
      <c r="F198" s="332"/>
      <c r="G198" s="325"/>
      <c r="I198" s="343"/>
    </row>
    <row r="199" spans="1:9" s="461" customFormat="1" ht="112.5">
      <c r="A199" s="472"/>
      <c r="B199" s="467"/>
      <c r="C199" s="608" t="s">
        <v>305</v>
      </c>
      <c r="D199" s="442"/>
      <c r="E199" s="439"/>
      <c r="F199" s="446"/>
      <c r="G199" s="465"/>
      <c r="I199" s="446"/>
    </row>
    <row r="200" spans="1:9" s="461" customFormat="1">
      <c r="A200" s="472"/>
      <c r="B200" s="467"/>
      <c r="C200" s="616" t="s">
        <v>20</v>
      </c>
      <c r="D200" s="442"/>
      <c r="E200" s="439"/>
      <c r="F200" s="446"/>
      <c r="G200" s="465"/>
      <c r="I200" s="446"/>
    </row>
    <row r="201" spans="1:9" s="461" customFormat="1">
      <c r="A201" s="588"/>
      <c r="B201" s="615"/>
      <c r="C201" s="620" t="s">
        <v>144</v>
      </c>
      <c r="D201" s="594" t="s">
        <v>65</v>
      </c>
      <c r="E201" s="609">
        <v>2</v>
      </c>
      <c r="F201" s="589"/>
      <c r="G201" s="598"/>
      <c r="I201" s="446"/>
    </row>
    <row r="202" spans="1:9" s="341" customFormat="1">
      <c r="A202" s="457"/>
      <c r="B202" s="447"/>
      <c r="C202" s="616"/>
      <c r="D202" s="442"/>
      <c r="E202" s="439"/>
      <c r="F202" s="445"/>
      <c r="G202" s="470"/>
      <c r="I202" s="343"/>
    </row>
    <row r="203" spans="1:9" s="341" customFormat="1">
      <c r="A203" s="622" t="s">
        <v>236</v>
      </c>
      <c r="B203" s="419" t="s">
        <v>113</v>
      </c>
      <c r="C203" s="584" t="s">
        <v>112</v>
      </c>
      <c r="D203" s="323"/>
      <c r="E203" s="320"/>
      <c r="F203" s="332"/>
      <c r="G203" s="325"/>
      <c r="I203" s="343"/>
    </row>
    <row r="204" spans="1:9" s="341" customFormat="1" ht="90">
      <c r="A204" s="406"/>
      <c r="B204" s="429"/>
      <c r="C204" s="608" t="s">
        <v>145</v>
      </c>
      <c r="D204" s="327"/>
      <c r="E204" s="322"/>
      <c r="F204" s="330"/>
      <c r="G204" s="324"/>
      <c r="I204" s="343"/>
    </row>
    <row r="205" spans="1:9" s="341" customFormat="1">
      <c r="A205" s="472"/>
      <c r="B205" s="467"/>
      <c r="C205" s="616" t="s">
        <v>20</v>
      </c>
      <c r="D205" s="442"/>
      <c r="E205" s="439"/>
      <c r="F205" s="446"/>
      <c r="G205" s="465"/>
      <c r="I205" s="343"/>
    </row>
    <row r="206" spans="1:9" s="341" customFormat="1">
      <c r="A206" s="588"/>
      <c r="B206" s="615"/>
      <c r="C206" s="620" t="s">
        <v>195</v>
      </c>
      <c r="D206" s="594" t="s">
        <v>65</v>
      </c>
      <c r="E206" s="609">
        <v>3</v>
      </c>
      <c r="F206" s="589"/>
      <c r="G206" s="598"/>
      <c r="I206" s="343"/>
    </row>
    <row r="207" spans="1:9" s="496" customFormat="1">
      <c r="A207" s="405"/>
      <c r="B207" s="490"/>
      <c r="C207" s="616"/>
      <c r="D207" s="491"/>
      <c r="E207" s="487"/>
      <c r="F207" s="510"/>
      <c r="G207" s="504"/>
      <c r="I207" s="509"/>
    </row>
    <row r="208" spans="1:9" s="341" customFormat="1">
      <c r="A208" s="334"/>
      <c r="B208" s="334"/>
      <c r="C208" s="623" t="s">
        <v>146</v>
      </c>
      <c r="D208" s="471"/>
      <c r="E208" s="473"/>
      <c r="F208" s="333"/>
      <c r="G208" s="367"/>
      <c r="I208" s="343"/>
    </row>
    <row r="209" spans="1:9" s="341" customFormat="1">
      <c r="A209" s="405"/>
      <c r="B209" s="428"/>
      <c r="C209" s="616"/>
      <c r="D209" s="327"/>
      <c r="E209" s="316"/>
      <c r="F209" s="332"/>
      <c r="G209" s="325"/>
      <c r="I209" s="343"/>
    </row>
    <row r="210" spans="1:9" s="341" customFormat="1">
      <c r="A210" s="447"/>
      <c r="B210" s="396" t="s">
        <v>44</v>
      </c>
      <c r="C210" s="597" t="s">
        <v>92</v>
      </c>
      <c r="D210" s="329"/>
      <c r="E210" s="346"/>
      <c r="F210" s="346"/>
      <c r="G210" s="312"/>
      <c r="I210" s="343"/>
    </row>
    <row r="211" spans="1:9" s="341" customFormat="1" ht="116.25" customHeight="1">
      <c r="A211" s="405"/>
      <c r="B211" s="428"/>
      <c r="C211" s="608" t="s">
        <v>147</v>
      </c>
      <c r="D211" s="327"/>
      <c r="E211" s="311"/>
      <c r="F211" s="330"/>
      <c r="G211" s="324"/>
      <c r="I211" s="343"/>
    </row>
    <row r="212" spans="1:9" s="341" customFormat="1">
      <c r="A212" s="622" t="s">
        <v>303</v>
      </c>
      <c r="B212" s="419" t="s">
        <v>107</v>
      </c>
      <c r="C212" s="584" t="s">
        <v>108</v>
      </c>
      <c r="D212" s="323"/>
      <c r="E212" s="315"/>
      <c r="F212" s="332"/>
      <c r="G212" s="325"/>
      <c r="I212" s="343"/>
    </row>
    <row r="213" spans="1:9" s="341" customFormat="1" ht="33.75">
      <c r="A213" s="405"/>
      <c r="B213" s="428"/>
      <c r="C213" s="608" t="s">
        <v>111</v>
      </c>
      <c r="D213" s="327"/>
      <c r="E213" s="311"/>
      <c r="F213" s="330"/>
      <c r="G213" s="324"/>
      <c r="I213" s="343"/>
    </row>
    <row r="214" spans="1:9" s="341" customFormat="1">
      <c r="A214" s="405"/>
      <c r="B214" s="428"/>
      <c r="C214" s="633" t="s">
        <v>196</v>
      </c>
      <c r="D214" s="327"/>
      <c r="E214" s="311"/>
      <c r="F214" s="330"/>
      <c r="G214" s="324"/>
      <c r="I214" s="343"/>
    </row>
    <row r="215" spans="1:9" s="341" customFormat="1">
      <c r="A215" s="405"/>
      <c r="B215" s="428"/>
      <c r="C215" s="633" t="s">
        <v>20</v>
      </c>
      <c r="D215" s="327"/>
      <c r="E215" s="311"/>
      <c r="F215" s="332"/>
      <c r="G215" s="325"/>
      <c r="I215" s="343"/>
    </row>
    <row r="216" spans="1:9" s="461" customFormat="1">
      <c r="A216" s="611" t="s">
        <v>237</v>
      </c>
      <c r="B216" s="475"/>
      <c r="C216" s="634" t="s">
        <v>197</v>
      </c>
      <c r="D216" s="604" t="s">
        <v>87</v>
      </c>
      <c r="E216" s="450">
        <v>70</v>
      </c>
      <c r="F216" s="459"/>
      <c r="G216" s="458"/>
      <c r="I216" s="446"/>
    </row>
    <row r="217" spans="1:9" s="341" customFormat="1">
      <c r="A217" s="625" t="s">
        <v>238</v>
      </c>
      <c r="B217" s="624"/>
      <c r="C217" s="635" t="s">
        <v>198</v>
      </c>
      <c r="D217" s="606" t="s">
        <v>87</v>
      </c>
      <c r="E217" s="627">
        <v>10</v>
      </c>
      <c r="F217" s="605"/>
      <c r="G217" s="607"/>
      <c r="I217" s="343"/>
    </row>
    <row r="218" spans="1:9" s="341" customFormat="1">
      <c r="A218" s="407"/>
      <c r="B218" s="428"/>
      <c r="C218" s="633"/>
      <c r="D218" s="327"/>
      <c r="E218" s="311"/>
      <c r="F218" s="332"/>
      <c r="G218" s="325"/>
      <c r="I218" s="343"/>
    </row>
    <row r="219" spans="1:9" s="341" customFormat="1">
      <c r="A219" s="622" t="s">
        <v>304</v>
      </c>
      <c r="B219" s="419" t="s">
        <v>109</v>
      </c>
      <c r="C219" s="638" t="s">
        <v>110</v>
      </c>
      <c r="D219" s="323"/>
      <c r="E219" s="315"/>
      <c r="F219" s="332"/>
      <c r="G219" s="325"/>
      <c r="I219" s="343"/>
    </row>
    <row r="220" spans="1:9" s="341" customFormat="1">
      <c r="A220" s="440"/>
      <c r="B220" s="413"/>
      <c r="C220" s="639" t="s">
        <v>148</v>
      </c>
      <c r="D220" s="221" t="s">
        <v>87</v>
      </c>
      <c r="E220" s="199">
        <v>6</v>
      </c>
      <c r="F220" s="220"/>
      <c r="G220" s="361"/>
      <c r="I220" s="343"/>
    </row>
    <row r="221" spans="1:9" s="341" customFormat="1">
      <c r="A221" s="405"/>
      <c r="B221" s="428"/>
      <c r="C221" s="633"/>
      <c r="D221" s="327"/>
      <c r="E221" s="311"/>
      <c r="F221" s="332"/>
      <c r="G221" s="321"/>
      <c r="I221" s="343"/>
    </row>
    <row r="222" spans="1:9" s="341" customFormat="1">
      <c r="A222" s="622" t="s">
        <v>239</v>
      </c>
      <c r="B222" s="447" t="s">
        <v>17</v>
      </c>
      <c r="C222" s="584" t="s">
        <v>18</v>
      </c>
      <c r="D222" s="468"/>
      <c r="E222" s="466"/>
      <c r="F222" s="445"/>
      <c r="G222" s="452"/>
      <c r="I222" s="343"/>
    </row>
    <row r="223" spans="1:9" s="341" customFormat="1">
      <c r="A223" s="588"/>
      <c r="B223" s="615"/>
      <c r="C223" s="620" t="s">
        <v>245</v>
      </c>
      <c r="D223" s="594" t="s">
        <v>124</v>
      </c>
      <c r="E223" s="609">
        <v>37.6</v>
      </c>
      <c r="F223" s="589"/>
      <c r="G223" s="598"/>
      <c r="I223" s="614"/>
    </row>
    <row r="224" spans="1:9" s="341" customFormat="1">
      <c r="A224" s="457"/>
      <c r="B224" s="447"/>
      <c r="C224" s="616"/>
      <c r="D224" s="442"/>
      <c r="E224" s="439"/>
      <c r="F224" s="445"/>
      <c r="G224" s="470"/>
      <c r="I224" s="343"/>
    </row>
    <row r="225" spans="1:9" s="341" customFormat="1">
      <c r="A225" s="334"/>
      <c r="B225" s="334"/>
      <c r="C225" s="623" t="s">
        <v>149</v>
      </c>
      <c r="D225" s="471"/>
      <c r="E225" s="473"/>
      <c r="F225" s="333"/>
      <c r="G225" s="367"/>
      <c r="I225" s="343"/>
    </row>
    <row r="226" spans="1:9" s="341" customFormat="1">
      <c r="A226" s="457"/>
      <c r="B226" s="447"/>
      <c r="C226" s="616"/>
      <c r="D226" s="442"/>
      <c r="E226" s="439"/>
      <c r="F226" s="445"/>
      <c r="G226" s="470"/>
      <c r="I226" s="343"/>
    </row>
    <row r="227" spans="1:9" s="341" customFormat="1">
      <c r="A227" s="626" t="s">
        <v>240</v>
      </c>
      <c r="B227" s="372" t="s">
        <v>40</v>
      </c>
      <c r="C227" s="623" t="s">
        <v>41</v>
      </c>
      <c r="D227" s="335"/>
      <c r="E227" s="473"/>
      <c r="F227" s="333"/>
      <c r="G227" s="367"/>
      <c r="I227" s="343"/>
    </row>
    <row r="228" spans="1:9" s="341" customFormat="1" ht="12.75" customHeight="1">
      <c r="A228" s="472"/>
      <c r="B228" s="429"/>
      <c r="C228" s="616" t="s">
        <v>150</v>
      </c>
      <c r="D228" s="327"/>
      <c r="E228" s="439"/>
      <c r="F228" s="330"/>
      <c r="G228" s="324"/>
      <c r="I228" s="343"/>
    </row>
    <row r="229" spans="1:9" s="341" customFormat="1">
      <c r="A229" s="474"/>
      <c r="B229" s="428"/>
      <c r="C229" s="616" t="s">
        <v>20</v>
      </c>
      <c r="D229" s="327"/>
      <c r="E229" s="439"/>
      <c r="F229" s="332"/>
      <c r="G229" s="325"/>
      <c r="I229" s="343"/>
    </row>
    <row r="230" spans="1:9" s="341" customFormat="1">
      <c r="A230" s="611" t="s">
        <v>314</v>
      </c>
      <c r="B230" s="438"/>
      <c r="C230" s="634" t="s">
        <v>151</v>
      </c>
      <c r="D230" s="358" t="s">
        <v>99</v>
      </c>
      <c r="E230" s="450">
        <v>1</v>
      </c>
      <c r="F230" s="359"/>
      <c r="G230" s="360"/>
      <c r="I230" s="614"/>
    </row>
    <row r="231" spans="1:9" s="341" customFormat="1">
      <c r="A231" s="625" t="s">
        <v>315</v>
      </c>
      <c r="B231" s="443"/>
      <c r="C231" s="635" t="s">
        <v>152</v>
      </c>
      <c r="D231" s="455" t="s">
        <v>99</v>
      </c>
      <c r="E231" s="448">
        <v>4</v>
      </c>
      <c r="F231" s="456"/>
      <c r="G231" s="453"/>
      <c r="I231" s="614"/>
    </row>
    <row r="232" spans="1:9" s="341" customFormat="1">
      <c r="A232" s="464"/>
      <c r="B232" s="319"/>
      <c r="C232" s="620"/>
      <c r="D232" s="318"/>
      <c r="E232" s="313"/>
      <c r="F232" s="317"/>
      <c r="G232" s="314"/>
      <c r="I232" s="343"/>
    </row>
    <row r="233" spans="1:9" s="341" customFormat="1">
      <c r="A233" s="334"/>
      <c r="B233" s="334" t="s">
        <v>40</v>
      </c>
      <c r="C233" s="623" t="s">
        <v>153</v>
      </c>
      <c r="D233" s="335"/>
      <c r="E233" s="473"/>
      <c r="F233" s="333"/>
      <c r="G233" s="367"/>
      <c r="I233" s="343"/>
    </row>
    <row r="234" spans="1:9" s="341" customFormat="1">
      <c r="A234" s="449"/>
      <c r="B234" s="103"/>
      <c r="C234" s="610"/>
      <c r="D234" s="106"/>
      <c r="E234" s="463"/>
      <c r="F234" s="270"/>
      <c r="G234" s="109"/>
      <c r="I234" s="343"/>
    </row>
    <row r="235" spans="1:9" s="18" customFormat="1">
      <c r="A235" s="451"/>
      <c r="B235" s="224"/>
      <c r="C235" s="612" t="s">
        <v>234</v>
      </c>
      <c r="D235" s="204"/>
      <c r="E235" s="205"/>
      <c r="F235" s="225"/>
      <c r="G235" s="373"/>
      <c r="I235" s="397"/>
    </row>
    <row r="236" spans="1:9" s="18" customFormat="1">
      <c r="A236" s="447"/>
      <c r="B236" s="206"/>
      <c r="C236" s="616"/>
      <c r="D236" s="230"/>
      <c r="E236" s="197"/>
      <c r="F236" s="208"/>
      <c r="G236" s="223"/>
      <c r="I236" s="397"/>
    </row>
    <row r="237" spans="1:9" s="18" customFormat="1">
      <c r="A237" s="447"/>
      <c r="B237" s="100"/>
      <c r="C237" s="110"/>
      <c r="D237" s="96"/>
      <c r="E237" s="97"/>
      <c r="F237" s="97"/>
      <c r="G237" s="93"/>
      <c r="I237" s="397"/>
    </row>
    <row r="238" spans="1:9" s="18" customFormat="1">
      <c r="A238" s="447"/>
      <c r="B238" s="100"/>
      <c r="C238" s="121"/>
      <c r="D238" s="96"/>
      <c r="E238" s="104"/>
      <c r="F238" s="97"/>
      <c r="G238" s="102"/>
      <c r="I238" s="397"/>
    </row>
    <row r="239" spans="1:9" s="18" customFormat="1">
      <c r="A239" s="447"/>
      <c r="B239" s="100"/>
      <c r="C239" s="121"/>
      <c r="D239" s="96"/>
      <c r="E239" s="104"/>
      <c r="F239" s="97"/>
      <c r="G239" s="102"/>
      <c r="I239" s="397"/>
    </row>
    <row r="240" spans="1:9" s="18" customFormat="1">
      <c r="A240" s="447"/>
      <c r="B240" s="100"/>
      <c r="C240" s="121"/>
      <c r="D240" s="96"/>
      <c r="E240" s="104"/>
      <c r="F240" s="97"/>
      <c r="G240" s="102"/>
      <c r="I240" s="397"/>
    </row>
    <row r="241" spans="1:9" s="18" customFormat="1">
      <c r="A241" s="447"/>
      <c r="B241" s="100"/>
      <c r="C241" s="121"/>
      <c r="D241" s="96"/>
      <c r="E241" s="104"/>
      <c r="F241" s="97"/>
      <c r="G241" s="102"/>
      <c r="I241" s="397"/>
    </row>
    <row r="242" spans="1:9" s="18" customFormat="1">
      <c r="A242" s="100"/>
      <c r="B242" s="100"/>
      <c r="C242" s="121"/>
      <c r="D242" s="96"/>
      <c r="E242" s="104"/>
      <c r="F242" s="97"/>
      <c r="G242" s="102"/>
      <c r="I242" s="397"/>
    </row>
    <row r="243" spans="1:9" s="18" customFormat="1">
      <c r="A243" s="100"/>
      <c r="B243" s="100"/>
      <c r="C243" s="121"/>
      <c r="D243" s="96"/>
      <c r="E243" s="104"/>
      <c r="F243" s="97"/>
      <c r="G243" s="102"/>
      <c r="I243" s="397"/>
    </row>
    <row r="244" spans="1:9" s="18" customFormat="1" ht="11.25" customHeight="1">
      <c r="A244" s="100"/>
      <c r="B244" s="100"/>
      <c r="C244" s="121"/>
      <c r="D244" s="96"/>
      <c r="E244" s="104"/>
      <c r="F244" s="97"/>
      <c r="G244" s="102"/>
      <c r="I244" s="397"/>
    </row>
    <row r="245" spans="1:9" s="18" customFormat="1">
      <c r="A245" s="100"/>
      <c r="B245" s="100"/>
      <c r="C245" s="121"/>
      <c r="D245" s="91"/>
      <c r="E245" s="104"/>
      <c r="F245" s="97"/>
      <c r="G245" s="102"/>
      <c r="I245" s="397"/>
    </row>
    <row r="246" spans="1:9" s="18" customFormat="1">
      <c r="A246" s="100"/>
      <c r="B246" s="100"/>
      <c r="C246" s="121"/>
      <c r="D246" s="96"/>
      <c r="E246" s="104"/>
      <c r="F246" s="97"/>
      <c r="G246" s="102"/>
      <c r="I246" s="397"/>
    </row>
    <row r="247" spans="1:9" s="18" customFormat="1">
      <c r="A247" s="100"/>
      <c r="B247" s="100"/>
      <c r="C247" s="90"/>
      <c r="D247" s="96"/>
      <c r="E247" s="97"/>
      <c r="F247" s="97"/>
      <c r="G247" s="118"/>
      <c r="I247" s="397"/>
    </row>
    <row r="248" spans="1:9" s="18" customFormat="1">
      <c r="A248" s="100"/>
      <c r="B248" s="100"/>
      <c r="C248" s="116"/>
      <c r="D248" s="96"/>
      <c r="E248" s="92"/>
      <c r="F248" s="97"/>
      <c r="G248" s="93"/>
      <c r="I248" s="397"/>
    </row>
    <row r="249" spans="1:9" s="18" customFormat="1">
      <c r="A249" s="100"/>
      <c r="B249" s="100"/>
      <c r="C249" s="110"/>
      <c r="D249" s="96"/>
      <c r="E249" s="97"/>
      <c r="F249" s="97"/>
      <c r="G249" s="93"/>
      <c r="I249" s="397"/>
    </row>
    <row r="250" spans="1:9" s="18" customFormat="1">
      <c r="A250" s="100"/>
      <c r="B250" s="100"/>
      <c r="C250" s="119"/>
      <c r="D250" s="96"/>
      <c r="E250" s="104"/>
      <c r="F250" s="97"/>
      <c r="G250" s="102"/>
      <c r="I250" s="397"/>
    </row>
    <row r="251" spans="1:9" s="18" customFormat="1">
      <c r="A251" s="100"/>
      <c r="B251" s="100"/>
      <c r="C251" s="119"/>
      <c r="D251" s="91"/>
      <c r="E251" s="104"/>
      <c r="F251" s="97"/>
      <c r="G251" s="102"/>
      <c r="I251" s="397"/>
    </row>
    <row r="252" spans="1:9" s="18" customFormat="1">
      <c r="A252" s="100"/>
      <c r="B252" s="100"/>
      <c r="C252" s="119"/>
      <c r="D252" s="96"/>
      <c r="E252" s="104"/>
      <c r="F252" s="97"/>
      <c r="G252" s="102"/>
      <c r="I252" s="397"/>
    </row>
    <row r="253" spans="1:9" s="18" customFormat="1">
      <c r="A253" s="100"/>
      <c r="B253" s="100"/>
      <c r="C253" s="90"/>
      <c r="D253" s="96"/>
      <c r="E253" s="97"/>
      <c r="F253" s="97"/>
      <c r="G253" s="118"/>
      <c r="I253" s="397"/>
    </row>
    <row r="254" spans="1:9" s="18" customFormat="1">
      <c r="A254" s="100"/>
      <c r="B254" s="100"/>
      <c r="C254" s="116"/>
      <c r="D254" s="96"/>
      <c r="E254" s="92"/>
      <c r="F254" s="97"/>
      <c r="G254" s="93"/>
      <c r="I254" s="397"/>
    </row>
    <row r="255" spans="1:9" s="18" customFormat="1">
      <c r="A255" s="100"/>
      <c r="B255" s="100"/>
      <c r="C255" s="95"/>
      <c r="D255" s="96"/>
      <c r="E255" s="97"/>
      <c r="F255" s="97"/>
      <c r="G255" s="98"/>
      <c r="I255" s="397"/>
    </row>
    <row r="256" spans="1:9" s="18" customFormat="1">
      <c r="A256" s="100"/>
      <c r="B256" s="100"/>
      <c r="C256" s="110"/>
      <c r="D256" s="96"/>
      <c r="E256" s="97"/>
      <c r="F256" s="97"/>
      <c r="G256" s="93"/>
      <c r="I256" s="397"/>
    </row>
    <row r="257" spans="1:9" s="18" customFormat="1">
      <c r="A257" s="100"/>
      <c r="B257" s="100"/>
      <c r="C257" s="119"/>
      <c r="D257" s="96"/>
      <c r="E257" s="104"/>
      <c r="F257" s="97"/>
      <c r="G257" s="102"/>
      <c r="I257" s="397"/>
    </row>
    <row r="258" spans="1:9" s="18" customFormat="1">
      <c r="A258" s="100"/>
      <c r="B258" s="100"/>
      <c r="C258" s="119"/>
      <c r="D258" s="96"/>
      <c r="E258" s="104"/>
      <c r="F258" s="97"/>
      <c r="G258" s="102"/>
      <c r="I258" s="397"/>
    </row>
    <row r="259" spans="1:9" s="18" customFormat="1">
      <c r="A259" s="100"/>
      <c r="B259" s="100"/>
      <c r="C259" s="119"/>
      <c r="D259" s="96"/>
      <c r="E259" s="104"/>
      <c r="F259" s="97"/>
      <c r="G259" s="102"/>
      <c r="I259" s="397"/>
    </row>
    <row r="260" spans="1:9" s="18" customFormat="1">
      <c r="A260" s="100"/>
      <c r="B260" s="100"/>
      <c r="C260" s="114"/>
      <c r="D260" s="96"/>
      <c r="E260" s="104"/>
      <c r="F260" s="97"/>
      <c r="G260" s="102"/>
      <c r="I260" s="397"/>
    </row>
    <row r="261" spans="1:9" s="18" customFormat="1">
      <c r="A261" s="100"/>
      <c r="B261" s="100"/>
      <c r="C261" s="114"/>
      <c r="D261" s="91"/>
      <c r="E261" s="104"/>
      <c r="F261" s="97"/>
      <c r="G261" s="102"/>
      <c r="I261" s="397"/>
    </row>
    <row r="262" spans="1:9" s="18" customFormat="1">
      <c r="A262" s="100"/>
      <c r="B262" s="100"/>
      <c r="C262" s="114"/>
      <c r="D262" s="91"/>
      <c r="E262" s="104"/>
      <c r="F262" s="97"/>
      <c r="G262" s="102"/>
      <c r="I262" s="397"/>
    </row>
    <row r="263" spans="1:9" s="18" customFormat="1">
      <c r="A263" s="100"/>
      <c r="B263" s="100"/>
      <c r="C263" s="90"/>
      <c r="D263" s="91"/>
      <c r="E263" s="97"/>
      <c r="F263" s="97"/>
      <c r="G263" s="118"/>
      <c r="I263" s="397"/>
    </row>
    <row r="264" spans="1:9" s="18" customFormat="1">
      <c r="A264" s="100"/>
      <c r="B264" s="100"/>
      <c r="C264" s="116"/>
      <c r="D264" s="96"/>
      <c r="E264" s="92"/>
      <c r="F264" s="97"/>
      <c r="G264" s="93"/>
      <c r="I264" s="397"/>
    </row>
    <row r="265" spans="1:9" s="18" customFormat="1">
      <c r="A265" s="100"/>
      <c r="B265" s="100"/>
      <c r="C265" s="116"/>
      <c r="D265" s="96"/>
      <c r="E265" s="92"/>
      <c r="F265" s="97"/>
      <c r="G265" s="93"/>
      <c r="I265" s="397"/>
    </row>
    <row r="266" spans="1:9" s="18" customFormat="1">
      <c r="A266" s="100"/>
      <c r="B266" s="100"/>
      <c r="C266" s="116"/>
      <c r="D266" s="96"/>
      <c r="E266" s="92"/>
      <c r="F266" s="97"/>
      <c r="G266" s="93"/>
      <c r="I266" s="397"/>
    </row>
    <row r="267" spans="1:9" s="18" customFormat="1">
      <c r="A267" s="100"/>
      <c r="B267" s="100"/>
      <c r="C267" s="95"/>
      <c r="D267" s="96"/>
      <c r="E267" s="97"/>
      <c r="F267" s="97"/>
      <c r="G267" s="98"/>
      <c r="I267" s="397"/>
    </row>
    <row r="268" spans="1:9" s="18" customFormat="1">
      <c r="A268" s="100"/>
      <c r="B268" s="100"/>
      <c r="C268" s="110"/>
      <c r="D268" s="96"/>
      <c r="E268" s="97"/>
      <c r="F268" s="97"/>
      <c r="G268" s="98"/>
      <c r="I268" s="397"/>
    </row>
    <row r="269" spans="1:9" s="18" customFormat="1">
      <c r="A269" s="100"/>
      <c r="B269" s="100"/>
      <c r="C269" s="119"/>
      <c r="D269" s="91"/>
      <c r="E269" s="120"/>
      <c r="F269" s="97"/>
      <c r="G269" s="102"/>
      <c r="I269" s="397"/>
    </row>
    <row r="270" spans="1:9" s="18" customFormat="1">
      <c r="A270" s="103"/>
      <c r="B270" s="100"/>
      <c r="C270" s="119"/>
      <c r="D270" s="91"/>
      <c r="E270" s="120"/>
      <c r="F270" s="97"/>
      <c r="G270" s="102"/>
      <c r="I270" s="397"/>
    </row>
    <row r="271" spans="1:9" s="18" customFormat="1">
      <c r="A271" s="100"/>
      <c r="B271" s="100"/>
      <c r="C271" s="90"/>
      <c r="D271" s="96"/>
      <c r="E271" s="97"/>
      <c r="F271" s="97"/>
      <c r="G271" s="118"/>
      <c r="I271" s="397"/>
    </row>
    <row r="272" spans="1:9" s="18" customFormat="1">
      <c r="A272" s="100"/>
      <c r="B272" s="100"/>
      <c r="C272" s="116"/>
      <c r="D272" s="96"/>
      <c r="E272" s="92"/>
      <c r="F272" s="97"/>
      <c r="G272" s="93"/>
      <c r="I272" s="397"/>
    </row>
    <row r="273" spans="1:9" s="18" customFormat="1">
      <c r="A273" s="100"/>
      <c r="B273" s="100"/>
      <c r="C273" s="116"/>
      <c r="D273" s="96"/>
      <c r="E273" s="92"/>
      <c r="F273" s="97"/>
      <c r="G273" s="93"/>
      <c r="I273" s="397"/>
    </row>
    <row r="274" spans="1:9" s="18" customFormat="1">
      <c r="A274" s="100"/>
      <c r="B274" s="100"/>
      <c r="C274" s="95"/>
      <c r="D274" s="91"/>
      <c r="E274" s="97"/>
      <c r="F274" s="97"/>
      <c r="G274" s="98"/>
      <c r="I274" s="397"/>
    </row>
    <row r="275" spans="1:9" s="18" customFormat="1">
      <c r="A275" s="103"/>
      <c r="B275" s="100"/>
      <c r="C275" s="119"/>
      <c r="D275" s="91"/>
      <c r="E275" s="104"/>
      <c r="F275" s="97"/>
      <c r="G275" s="102"/>
      <c r="I275" s="397"/>
    </row>
    <row r="276" spans="1:9" s="18" customFormat="1">
      <c r="A276" s="100"/>
      <c r="B276" s="100"/>
      <c r="C276" s="90"/>
      <c r="D276" s="96"/>
      <c r="E276" s="104"/>
      <c r="F276" s="97"/>
      <c r="G276" s="118"/>
      <c r="I276" s="397"/>
    </row>
    <row r="277" spans="1:9" s="18" customFormat="1">
      <c r="A277" s="100"/>
      <c r="B277" s="100"/>
      <c r="C277" s="116"/>
      <c r="D277" s="96"/>
      <c r="E277" s="92"/>
      <c r="F277" s="97"/>
      <c r="G277" s="93"/>
      <c r="I277" s="397"/>
    </row>
    <row r="278" spans="1:9" s="18" customFormat="1">
      <c r="A278" s="100"/>
      <c r="B278" s="100"/>
      <c r="C278" s="116"/>
      <c r="D278" s="96"/>
      <c r="E278" s="92"/>
      <c r="F278" s="97"/>
      <c r="G278" s="93"/>
      <c r="I278" s="397"/>
    </row>
    <row r="279" spans="1:9" s="18" customFormat="1">
      <c r="A279" s="103"/>
      <c r="B279" s="100"/>
      <c r="C279" s="95"/>
      <c r="D279" s="91"/>
      <c r="E279" s="97"/>
      <c r="F279" s="97"/>
      <c r="G279" s="98"/>
      <c r="I279" s="397"/>
    </row>
    <row r="280" spans="1:9" s="18" customFormat="1">
      <c r="A280" s="103"/>
      <c r="B280" s="100"/>
      <c r="C280" s="119"/>
      <c r="D280" s="96"/>
      <c r="E280" s="104"/>
      <c r="F280" s="122"/>
      <c r="G280" s="102"/>
      <c r="I280" s="397"/>
    </row>
    <row r="281" spans="1:9" s="18" customFormat="1">
      <c r="A281" s="100"/>
      <c r="B281" s="100"/>
      <c r="C281" s="90"/>
      <c r="D281" s="106"/>
      <c r="E281" s="104"/>
      <c r="F281" s="97"/>
      <c r="G281" s="118"/>
      <c r="I281" s="397"/>
    </row>
    <row r="282" spans="1:9" s="18" customFormat="1">
      <c r="A282" s="100"/>
      <c r="B282" s="100"/>
      <c r="C282" s="116"/>
      <c r="D282" s="106"/>
      <c r="E282" s="113"/>
      <c r="F282" s="97"/>
      <c r="G282" s="93"/>
      <c r="I282" s="397"/>
    </row>
    <row r="283" spans="1:9" s="18" customFormat="1">
      <c r="A283" s="100"/>
      <c r="B283" s="100"/>
      <c r="C283" s="95"/>
      <c r="D283" s="106"/>
      <c r="E283" s="104"/>
      <c r="F283" s="97"/>
      <c r="G283" s="98"/>
      <c r="I283" s="397"/>
    </row>
    <row r="284" spans="1:9" s="18" customFormat="1">
      <c r="A284" s="103"/>
      <c r="B284" s="103"/>
      <c r="C284" s="119"/>
      <c r="D284" s="106"/>
      <c r="E284" s="104"/>
      <c r="F284" s="104"/>
      <c r="G284" s="109"/>
      <c r="I284" s="397"/>
    </row>
    <row r="285" spans="1:9" s="18" customFormat="1">
      <c r="A285" s="103"/>
      <c r="B285" s="103"/>
      <c r="C285" s="119"/>
      <c r="D285" s="106"/>
      <c r="E285" s="120"/>
      <c r="F285" s="104"/>
      <c r="G285" s="105"/>
      <c r="I285" s="397"/>
    </row>
    <row r="286" spans="1:9" s="18" customFormat="1">
      <c r="A286" s="103"/>
      <c r="B286" s="103"/>
      <c r="C286" s="119"/>
      <c r="D286" s="106"/>
      <c r="E286" s="120"/>
      <c r="F286" s="104"/>
      <c r="G286" s="105"/>
      <c r="I286" s="397"/>
    </row>
    <row r="287" spans="1:9" s="18" customFormat="1">
      <c r="A287" s="103"/>
      <c r="B287" s="103"/>
      <c r="C287" s="119"/>
      <c r="D287" s="106"/>
      <c r="E287" s="120"/>
      <c r="F287" s="104"/>
      <c r="G287" s="105"/>
      <c r="I287" s="397"/>
    </row>
    <row r="288" spans="1:9" s="18" customFormat="1">
      <c r="A288" s="103"/>
      <c r="B288" s="103"/>
      <c r="C288" s="119"/>
      <c r="D288" s="106"/>
      <c r="E288" s="120"/>
      <c r="F288" s="104"/>
      <c r="G288" s="105"/>
      <c r="I288" s="397"/>
    </row>
    <row r="289" spans="1:9" s="18" customFormat="1">
      <c r="A289" s="103"/>
      <c r="B289" s="103"/>
      <c r="C289" s="119"/>
      <c r="D289" s="87"/>
      <c r="E289" s="104"/>
      <c r="F289" s="104"/>
      <c r="G289" s="105"/>
      <c r="I289" s="397"/>
    </row>
    <row r="290" spans="1:9" s="18" customFormat="1">
      <c r="A290" s="108"/>
      <c r="B290" s="103"/>
      <c r="C290" s="114"/>
      <c r="D290" s="115"/>
      <c r="E290" s="104"/>
      <c r="F290" s="104"/>
      <c r="G290" s="123"/>
      <c r="I290" s="397"/>
    </row>
    <row r="291" spans="1:9" s="18" customFormat="1">
      <c r="A291" s="108"/>
      <c r="B291" s="103"/>
      <c r="C291" s="114"/>
      <c r="D291" s="106"/>
      <c r="E291" s="104"/>
      <c r="F291" s="104"/>
      <c r="G291" s="123"/>
      <c r="I291" s="397"/>
    </row>
    <row r="292" spans="1:9" s="18" customFormat="1" ht="14.25" customHeight="1">
      <c r="A292" s="111"/>
      <c r="B292" s="111"/>
      <c r="C292" s="117"/>
      <c r="D292" s="115"/>
      <c r="E292" s="88"/>
      <c r="F292" s="88"/>
      <c r="G292" s="112"/>
      <c r="I292" s="397"/>
    </row>
    <row r="293" spans="1:9" s="18" customFormat="1">
      <c r="A293" s="103"/>
      <c r="B293" s="103"/>
      <c r="C293" s="114"/>
      <c r="D293" s="115"/>
      <c r="E293" s="113"/>
      <c r="F293" s="104"/>
      <c r="G293" s="123"/>
      <c r="I293" s="397"/>
    </row>
    <row r="294" spans="1:9" s="18" customFormat="1">
      <c r="A294" s="103"/>
      <c r="B294" s="103"/>
      <c r="C294" s="119"/>
      <c r="D294" s="115"/>
      <c r="E294" s="104"/>
      <c r="F294" s="104"/>
      <c r="G294" s="109"/>
      <c r="I294" s="397"/>
    </row>
    <row r="295" spans="1:9" s="18" customFormat="1">
      <c r="A295" s="103"/>
      <c r="B295" s="103"/>
      <c r="C295" s="119"/>
      <c r="D295" s="115"/>
      <c r="E295" s="113"/>
      <c r="F295" s="104"/>
      <c r="G295" s="123"/>
      <c r="I295" s="397"/>
    </row>
    <row r="296" spans="1:9" s="18" customFormat="1">
      <c r="A296" s="103"/>
      <c r="B296" s="103"/>
      <c r="C296" s="119"/>
      <c r="D296" s="115"/>
      <c r="E296" s="113"/>
      <c r="F296" s="104"/>
      <c r="G296" s="123"/>
      <c r="I296" s="397"/>
    </row>
    <row r="297" spans="1:9" s="18" customFormat="1">
      <c r="A297" s="103"/>
      <c r="B297" s="103"/>
      <c r="C297" s="114"/>
      <c r="D297" s="115"/>
      <c r="E297" s="113"/>
      <c r="F297" s="104"/>
      <c r="G297" s="123"/>
      <c r="I297" s="397"/>
    </row>
    <row r="298" spans="1:9" s="18" customFormat="1">
      <c r="A298" s="103"/>
      <c r="B298" s="103"/>
      <c r="C298" s="114"/>
      <c r="D298" s="115"/>
      <c r="E298" s="113"/>
      <c r="F298" s="104"/>
      <c r="G298" s="123"/>
      <c r="I298" s="397"/>
    </row>
    <row r="299" spans="1:9" s="18" customFormat="1">
      <c r="A299" s="103"/>
      <c r="B299" s="103"/>
      <c r="C299" s="114"/>
      <c r="D299" s="115"/>
      <c r="E299" s="113"/>
      <c r="F299" s="104"/>
      <c r="G299" s="123"/>
      <c r="I299" s="397"/>
    </row>
    <row r="300" spans="1:9" s="18" customFormat="1">
      <c r="A300" s="103"/>
      <c r="B300" s="103"/>
      <c r="C300" s="114"/>
      <c r="D300" s="115"/>
      <c r="E300" s="113"/>
      <c r="F300" s="104"/>
      <c r="G300" s="123"/>
      <c r="I300" s="397"/>
    </row>
    <row r="301" spans="1:9" s="18" customFormat="1">
      <c r="A301" s="103"/>
      <c r="B301" s="103"/>
      <c r="C301" s="114"/>
      <c r="D301" s="115"/>
      <c r="E301" s="113"/>
      <c r="F301" s="104"/>
      <c r="G301" s="123"/>
      <c r="I301" s="397"/>
    </row>
    <row r="302" spans="1:9" s="18" customFormat="1">
      <c r="A302" s="103"/>
      <c r="B302" s="103"/>
      <c r="C302" s="114"/>
      <c r="D302" s="115"/>
      <c r="E302" s="113"/>
      <c r="F302" s="104"/>
      <c r="G302" s="123"/>
      <c r="I302" s="397"/>
    </row>
    <row r="303" spans="1:9" s="18" customFormat="1">
      <c r="A303" s="103"/>
      <c r="B303" s="103"/>
      <c r="C303" s="114"/>
      <c r="D303" s="115"/>
      <c r="E303" s="113"/>
      <c r="F303" s="104"/>
      <c r="G303" s="123"/>
      <c r="I303" s="397"/>
    </row>
    <row r="304" spans="1:9" s="18" customFormat="1">
      <c r="A304" s="103"/>
      <c r="B304" s="103"/>
      <c r="C304" s="114"/>
      <c r="D304" s="115"/>
      <c r="E304" s="113"/>
      <c r="F304" s="104"/>
      <c r="G304" s="123"/>
      <c r="I304" s="397"/>
    </row>
    <row r="305" spans="1:9" s="18" customFormat="1">
      <c r="A305" s="103"/>
      <c r="B305" s="103"/>
      <c r="C305" s="114"/>
      <c r="D305" s="115"/>
      <c r="E305" s="113"/>
      <c r="F305" s="104"/>
      <c r="G305" s="123"/>
      <c r="I305" s="397"/>
    </row>
    <row r="306" spans="1:9" s="18" customFormat="1">
      <c r="A306" s="103"/>
      <c r="B306" s="103"/>
      <c r="C306" s="114"/>
      <c r="D306" s="91"/>
      <c r="E306" s="113"/>
      <c r="F306" s="104"/>
      <c r="G306" s="123"/>
      <c r="I306" s="397"/>
    </row>
    <row r="307" spans="1:9" s="18" customFormat="1">
      <c r="A307" s="103"/>
      <c r="B307" s="103"/>
      <c r="C307" s="114"/>
      <c r="D307" s="91"/>
      <c r="E307" s="113"/>
      <c r="F307" s="104"/>
      <c r="G307" s="123"/>
      <c r="I307" s="397"/>
    </row>
    <row r="308" spans="1:9" s="18" customFormat="1">
      <c r="A308" s="103"/>
      <c r="B308" s="103"/>
      <c r="C308" s="114"/>
      <c r="D308" s="91"/>
      <c r="E308" s="113"/>
      <c r="F308" s="104"/>
      <c r="G308" s="123"/>
      <c r="I308" s="397"/>
    </row>
    <row r="309" spans="1:9" s="18" customFormat="1">
      <c r="A309" s="100"/>
      <c r="B309" s="100"/>
      <c r="C309" s="90"/>
      <c r="D309" s="91"/>
      <c r="E309" s="92"/>
      <c r="F309" s="97"/>
      <c r="G309" s="118"/>
      <c r="I309" s="397"/>
    </row>
    <row r="310" spans="1:9" s="18" customFormat="1">
      <c r="A310" s="100"/>
      <c r="B310" s="100"/>
      <c r="C310" s="90"/>
      <c r="D310" s="91"/>
      <c r="E310" s="92"/>
      <c r="F310" s="97"/>
      <c r="G310" s="118"/>
      <c r="I310" s="397"/>
    </row>
    <row r="311" spans="1:9" s="18" customFormat="1">
      <c r="A311" s="100"/>
      <c r="B311" s="100"/>
      <c r="C311" s="90"/>
      <c r="D311" s="91"/>
      <c r="E311" s="92"/>
      <c r="F311" s="97"/>
      <c r="G311" s="118"/>
      <c r="I311" s="397"/>
    </row>
    <row r="312" spans="1:9" s="18" customFormat="1">
      <c r="A312" s="100"/>
      <c r="B312" s="100"/>
      <c r="C312" s="90"/>
      <c r="D312" s="91"/>
      <c r="E312" s="92"/>
      <c r="F312" s="97"/>
      <c r="G312" s="118"/>
      <c r="I312" s="397"/>
    </row>
    <row r="313" spans="1:9" s="18" customFormat="1">
      <c r="A313" s="100"/>
      <c r="B313" s="100"/>
      <c r="C313" s="90"/>
      <c r="D313" s="91"/>
      <c r="E313" s="92"/>
      <c r="F313" s="97"/>
      <c r="G313" s="118"/>
      <c r="I313" s="397"/>
    </row>
    <row r="314" spans="1:9" s="18" customFormat="1">
      <c r="A314" s="100"/>
      <c r="B314" s="100"/>
      <c r="C314" s="90"/>
      <c r="D314" s="91"/>
      <c r="E314" s="92"/>
      <c r="F314" s="97"/>
      <c r="G314" s="118"/>
      <c r="I314" s="397"/>
    </row>
    <row r="315" spans="1:9" s="18" customFormat="1">
      <c r="A315" s="100"/>
      <c r="B315" s="100"/>
      <c r="C315" s="90"/>
      <c r="D315" s="91"/>
      <c r="E315" s="92"/>
      <c r="F315" s="97"/>
      <c r="G315" s="118"/>
      <c r="I315" s="397"/>
    </row>
    <row r="316" spans="1:9" s="18" customFormat="1">
      <c r="A316" s="100"/>
      <c r="B316" s="100"/>
      <c r="C316" s="90"/>
      <c r="D316" s="91"/>
      <c r="E316" s="92"/>
      <c r="F316" s="97"/>
      <c r="G316" s="118"/>
      <c r="I316" s="397"/>
    </row>
    <row r="317" spans="1:9" s="18" customFormat="1">
      <c r="A317" s="100"/>
      <c r="B317" s="100"/>
      <c r="C317" s="90"/>
      <c r="D317" s="91"/>
      <c r="E317" s="92"/>
      <c r="F317" s="97"/>
      <c r="G317" s="118"/>
      <c r="I317" s="397"/>
    </row>
    <row r="318" spans="1:9" s="18" customFormat="1">
      <c r="A318" s="100"/>
      <c r="B318" s="100"/>
      <c r="C318" s="90"/>
      <c r="D318" s="91"/>
      <c r="E318" s="92"/>
      <c r="F318" s="97"/>
      <c r="G318" s="118"/>
      <c r="I318" s="397"/>
    </row>
    <row r="319" spans="1:9" s="18" customFormat="1">
      <c r="A319" s="100"/>
      <c r="B319" s="100"/>
      <c r="C319" s="90"/>
      <c r="D319" s="91"/>
      <c r="E319" s="92"/>
      <c r="F319" s="97"/>
      <c r="G319" s="118"/>
      <c r="I319" s="397"/>
    </row>
    <row r="320" spans="1:9" s="18" customFormat="1">
      <c r="A320" s="100"/>
      <c r="B320" s="100"/>
      <c r="C320" s="90"/>
      <c r="D320" s="91"/>
      <c r="E320" s="92"/>
      <c r="F320" s="97"/>
      <c r="G320" s="118"/>
      <c r="I320" s="397"/>
    </row>
    <row r="321" spans="1:9" s="18" customFormat="1">
      <c r="A321" s="100"/>
      <c r="B321" s="100"/>
      <c r="C321" s="90"/>
      <c r="D321" s="91"/>
      <c r="E321" s="92"/>
      <c r="F321" s="97"/>
      <c r="G321" s="118"/>
      <c r="I321" s="397"/>
    </row>
    <row r="322" spans="1:9" s="18" customFormat="1">
      <c r="A322" s="100"/>
      <c r="B322" s="100"/>
      <c r="C322" s="90"/>
      <c r="D322" s="91"/>
      <c r="E322" s="92"/>
      <c r="F322" s="97"/>
      <c r="G322" s="118"/>
      <c r="I322" s="397"/>
    </row>
    <row r="323" spans="1:9" s="18" customFormat="1">
      <c r="A323" s="100"/>
      <c r="B323" s="100"/>
      <c r="C323" s="90"/>
      <c r="D323" s="91"/>
      <c r="E323" s="92"/>
      <c r="F323" s="97"/>
      <c r="G323" s="118"/>
      <c r="I323" s="397"/>
    </row>
    <row r="324" spans="1:9" s="18" customFormat="1">
      <c r="A324" s="100"/>
      <c r="B324" s="100"/>
      <c r="C324" s="90"/>
      <c r="D324" s="91"/>
      <c r="E324" s="92"/>
      <c r="F324" s="97"/>
      <c r="G324" s="118"/>
      <c r="I324" s="397"/>
    </row>
    <row r="325" spans="1:9" s="18" customFormat="1">
      <c r="A325" s="100"/>
      <c r="B325" s="100"/>
      <c r="C325" s="90"/>
      <c r="D325" s="91"/>
      <c r="E325" s="92"/>
      <c r="F325" s="97"/>
      <c r="G325" s="118"/>
      <c r="I325" s="397"/>
    </row>
    <row r="326" spans="1:9" s="18" customFormat="1">
      <c r="A326" s="100"/>
      <c r="B326" s="100"/>
      <c r="C326" s="90"/>
      <c r="D326" s="91"/>
      <c r="E326" s="92"/>
      <c r="F326" s="97"/>
      <c r="G326" s="118"/>
      <c r="I326" s="397"/>
    </row>
    <row r="327" spans="1:9" s="18" customFormat="1">
      <c r="A327" s="100"/>
      <c r="B327" s="100"/>
      <c r="C327" s="90"/>
      <c r="D327" s="91"/>
      <c r="E327" s="92"/>
      <c r="F327" s="97"/>
      <c r="G327" s="118"/>
      <c r="I327" s="397"/>
    </row>
    <row r="328" spans="1:9" s="18" customFormat="1">
      <c r="A328" s="100"/>
      <c r="B328" s="100"/>
      <c r="C328" s="90"/>
      <c r="D328" s="91"/>
      <c r="E328" s="92"/>
      <c r="F328" s="97"/>
      <c r="G328" s="118"/>
      <c r="I328" s="397"/>
    </row>
    <row r="329" spans="1:9" s="18" customFormat="1">
      <c r="A329" s="100"/>
      <c r="B329" s="100"/>
      <c r="C329" s="90"/>
      <c r="D329" s="91"/>
      <c r="E329" s="92"/>
      <c r="F329" s="97"/>
      <c r="G329" s="118"/>
      <c r="I329" s="397"/>
    </row>
    <row r="330" spans="1:9" s="18" customFormat="1">
      <c r="A330" s="100"/>
      <c r="B330" s="100"/>
      <c r="C330" s="90"/>
      <c r="D330" s="91"/>
      <c r="E330" s="92"/>
      <c r="F330" s="97"/>
      <c r="G330" s="118"/>
      <c r="I330" s="397"/>
    </row>
    <row r="331" spans="1:9" s="18" customFormat="1">
      <c r="A331" s="100"/>
      <c r="B331" s="100"/>
      <c r="C331" s="90"/>
      <c r="D331" s="91"/>
      <c r="E331" s="92"/>
      <c r="F331" s="97"/>
      <c r="G331" s="118"/>
      <c r="I331" s="397"/>
    </row>
    <row r="332" spans="1:9" s="18" customFormat="1">
      <c r="A332" s="100"/>
      <c r="B332" s="100"/>
      <c r="C332" s="90"/>
      <c r="D332" s="91"/>
      <c r="E332" s="92"/>
      <c r="F332" s="97"/>
      <c r="G332" s="118"/>
      <c r="I332" s="397"/>
    </row>
    <row r="333" spans="1:9" s="18" customFormat="1">
      <c r="A333" s="100"/>
      <c r="B333" s="100"/>
      <c r="C333" s="90"/>
      <c r="D333" s="91"/>
      <c r="E333" s="92"/>
      <c r="F333" s="97"/>
      <c r="G333" s="118"/>
      <c r="I333" s="397"/>
    </row>
    <row r="334" spans="1:9" s="18" customFormat="1">
      <c r="A334" s="100"/>
      <c r="B334" s="100"/>
      <c r="C334" s="90"/>
      <c r="D334" s="91"/>
      <c r="E334" s="92"/>
      <c r="F334" s="97"/>
      <c r="G334" s="118"/>
      <c r="I334" s="397"/>
    </row>
    <row r="335" spans="1:9" s="18" customFormat="1">
      <c r="A335" s="100"/>
      <c r="B335" s="100"/>
      <c r="C335" s="90"/>
      <c r="D335" s="91"/>
      <c r="E335" s="92"/>
      <c r="F335" s="97"/>
      <c r="G335" s="118"/>
      <c r="I335" s="397"/>
    </row>
    <row r="336" spans="1:9" s="18" customFormat="1">
      <c r="A336" s="100"/>
      <c r="B336" s="100"/>
      <c r="C336" s="90"/>
      <c r="D336" s="91"/>
      <c r="E336" s="92"/>
      <c r="F336" s="97"/>
      <c r="G336" s="118"/>
      <c r="I336" s="397"/>
    </row>
    <row r="337" spans="1:9" s="18" customFormat="1">
      <c r="A337" s="100"/>
      <c r="B337" s="100"/>
      <c r="C337" s="90"/>
      <c r="D337" s="91"/>
      <c r="E337" s="92"/>
      <c r="F337" s="97"/>
      <c r="G337" s="118"/>
      <c r="I337" s="397"/>
    </row>
    <row r="338" spans="1:9" s="18" customFormat="1">
      <c r="A338" s="100"/>
      <c r="B338" s="100"/>
      <c r="C338" s="90"/>
      <c r="D338" s="91"/>
      <c r="E338" s="92"/>
      <c r="F338" s="97"/>
      <c r="G338" s="118"/>
      <c r="I338" s="397"/>
    </row>
    <row r="339" spans="1:9" s="18" customFormat="1">
      <c r="A339" s="100"/>
      <c r="B339" s="100"/>
      <c r="C339" s="90"/>
      <c r="D339" s="91"/>
      <c r="E339" s="92"/>
      <c r="F339" s="97"/>
      <c r="G339" s="118"/>
      <c r="I339" s="397"/>
    </row>
    <row r="340" spans="1:9" s="18" customFormat="1">
      <c r="A340" s="100"/>
      <c r="B340" s="100"/>
      <c r="C340" s="90"/>
      <c r="D340" s="91"/>
      <c r="E340" s="92"/>
      <c r="F340" s="97"/>
      <c r="G340" s="118"/>
      <c r="I340" s="397"/>
    </row>
    <row r="341" spans="1:9" s="18" customFormat="1">
      <c r="A341" s="100"/>
      <c r="B341" s="100"/>
      <c r="C341" s="90"/>
      <c r="D341" s="91"/>
      <c r="E341" s="92"/>
      <c r="F341" s="97"/>
      <c r="G341" s="118"/>
      <c r="I341" s="397"/>
    </row>
    <row r="342" spans="1:9" s="18" customFormat="1">
      <c r="A342" s="100"/>
      <c r="B342" s="100"/>
      <c r="C342" s="90"/>
      <c r="D342" s="91"/>
      <c r="E342" s="92"/>
      <c r="F342" s="97"/>
      <c r="G342" s="118"/>
      <c r="I342" s="397"/>
    </row>
    <row r="343" spans="1:9" s="18" customFormat="1">
      <c r="A343" s="100"/>
      <c r="B343" s="100"/>
      <c r="C343" s="90"/>
      <c r="D343" s="91"/>
      <c r="E343" s="92"/>
      <c r="F343" s="97"/>
      <c r="G343" s="118"/>
      <c r="I343" s="397"/>
    </row>
    <row r="344" spans="1:9" s="18" customFormat="1">
      <c r="A344" s="100"/>
      <c r="B344" s="100"/>
      <c r="C344" s="90"/>
      <c r="D344" s="91"/>
      <c r="E344" s="92"/>
      <c r="F344" s="97"/>
      <c r="G344" s="118"/>
      <c r="I344" s="397"/>
    </row>
    <row r="345" spans="1:9" s="18" customFormat="1">
      <c r="A345" s="100"/>
      <c r="B345" s="100"/>
      <c r="C345" s="90"/>
      <c r="D345" s="91"/>
      <c r="E345" s="92"/>
      <c r="F345" s="97"/>
      <c r="G345" s="118"/>
      <c r="I345" s="397"/>
    </row>
    <row r="346" spans="1:9" s="18" customFormat="1">
      <c r="A346" s="100"/>
      <c r="B346" s="100"/>
      <c r="C346" s="90"/>
      <c r="D346" s="91"/>
      <c r="E346" s="92"/>
      <c r="F346" s="97"/>
      <c r="G346" s="118"/>
      <c r="I346" s="397"/>
    </row>
    <row r="347" spans="1:9" s="18" customFormat="1">
      <c r="A347" s="100"/>
      <c r="B347" s="100"/>
      <c r="C347" s="90"/>
      <c r="D347" s="91"/>
      <c r="E347" s="92"/>
      <c r="F347" s="97"/>
      <c r="G347" s="118"/>
      <c r="I347" s="397"/>
    </row>
    <row r="348" spans="1:9" s="18" customFormat="1">
      <c r="A348" s="100"/>
      <c r="B348" s="100"/>
      <c r="C348" s="90"/>
      <c r="D348" s="91"/>
      <c r="E348" s="92"/>
      <c r="F348" s="97"/>
      <c r="G348" s="118"/>
      <c r="I348" s="397"/>
    </row>
    <row r="349" spans="1:9" s="18" customFormat="1">
      <c r="A349" s="100"/>
      <c r="B349" s="100"/>
      <c r="C349" s="90"/>
      <c r="D349" s="91"/>
      <c r="E349" s="92"/>
      <c r="F349" s="97"/>
      <c r="G349" s="118"/>
      <c r="I349" s="397"/>
    </row>
    <row r="350" spans="1:9" s="18" customFormat="1">
      <c r="A350" s="100"/>
      <c r="B350" s="100"/>
      <c r="C350" s="90"/>
      <c r="D350" s="91"/>
      <c r="E350" s="92"/>
      <c r="F350" s="97"/>
      <c r="G350" s="118"/>
      <c r="I350" s="397"/>
    </row>
    <row r="351" spans="1:9" s="18" customFormat="1">
      <c r="A351" s="100"/>
      <c r="B351" s="100"/>
      <c r="C351" s="90"/>
      <c r="D351" s="91"/>
      <c r="E351" s="92"/>
      <c r="F351" s="97"/>
      <c r="G351" s="118"/>
      <c r="I351" s="397"/>
    </row>
    <row r="352" spans="1:9" s="18" customFormat="1">
      <c r="A352" s="100"/>
      <c r="B352" s="100"/>
      <c r="C352" s="90"/>
      <c r="D352" s="91"/>
      <c r="E352" s="92"/>
      <c r="F352" s="97"/>
      <c r="G352" s="118"/>
      <c r="I352" s="397"/>
    </row>
    <row r="353" spans="1:9" s="18" customFormat="1">
      <c r="A353" s="100"/>
      <c r="B353" s="100"/>
      <c r="C353" s="90"/>
      <c r="D353" s="91"/>
      <c r="E353" s="92"/>
      <c r="F353" s="97"/>
      <c r="G353" s="118"/>
      <c r="I353" s="397"/>
    </row>
    <row r="354" spans="1:9" s="18" customFormat="1">
      <c r="A354" s="100"/>
      <c r="B354" s="100"/>
      <c r="C354" s="90"/>
      <c r="D354" s="91"/>
      <c r="E354" s="92"/>
      <c r="F354" s="97"/>
      <c r="G354" s="118"/>
      <c r="I354" s="397"/>
    </row>
    <row r="355" spans="1:9" s="18" customFormat="1">
      <c r="A355" s="100"/>
      <c r="B355" s="100"/>
      <c r="C355" s="90"/>
      <c r="D355" s="91"/>
      <c r="E355" s="92"/>
      <c r="F355" s="97"/>
      <c r="G355" s="118"/>
      <c r="I355" s="397"/>
    </row>
    <row r="356" spans="1:9" s="18" customFormat="1">
      <c r="A356" s="100"/>
      <c r="B356" s="100"/>
      <c r="C356" s="90"/>
      <c r="D356" s="91"/>
      <c r="E356" s="92"/>
      <c r="F356" s="97"/>
      <c r="G356" s="118"/>
      <c r="I356" s="397"/>
    </row>
    <row r="357" spans="1:9" s="18" customFormat="1">
      <c r="A357" s="100"/>
      <c r="B357" s="100"/>
      <c r="C357" s="90"/>
      <c r="D357" s="91"/>
      <c r="E357" s="92"/>
      <c r="F357" s="97"/>
      <c r="G357" s="118"/>
      <c r="I357" s="397"/>
    </row>
    <row r="358" spans="1:9" s="18" customFormat="1">
      <c r="A358" s="100"/>
      <c r="B358" s="100"/>
      <c r="C358" s="90"/>
      <c r="D358" s="91"/>
      <c r="E358" s="92"/>
      <c r="F358" s="97"/>
      <c r="G358" s="118"/>
      <c r="I358" s="397"/>
    </row>
    <row r="359" spans="1:9" s="18" customFormat="1">
      <c r="A359" s="100"/>
      <c r="B359" s="100"/>
      <c r="C359" s="90"/>
      <c r="D359" s="91"/>
      <c r="E359" s="92"/>
      <c r="F359" s="97"/>
      <c r="G359" s="118"/>
      <c r="I359" s="397"/>
    </row>
    <row r="360" spans="1:9" s="18" customFormat="1">
      <c r="A360" s="100"/>
      <c r="B360" s="100"/>
      <c r="C360" s="90"/>
      <c r="D360" s="91"/>
      <c r="E360" s="92"/>
      <c r="F360" s="97"/>
      <c r="G360" s="118"/>
      <c r="I360" s="397"/>
    </row>
    <row r="361" spans="1:9" s="18" customFormat="1">
      <c r="A361" s="100"/>
      <c r="B361" s="100"/>
      <c r="C361" s="90"/>
      <c r="D361" s="91"/>
      <c r="E361" s="92"/>
      <c r="F361" s="97"/>
      <c r="G361" s="118"/>
      <c r="I361" s="397"/>
    </row>
    <row r="362" spans="1:9" s="18" customFormat="1">
      <c r="A362" s="100"/>
      <c r="B362" s="100"/>
      <c r="C362" s="90"/>
      <c r="D362" s="91"/>
      <c r="E362" s="92"/>
      <c r="F362" s="97"/>
      <c r="G362" s="118"/>
      <c r="I362" s="397"/>
    </row>
    <row r="363" spans="1:9" s="18" customFormat="1">
      <c r="A363" s="100"/>
      <c r="B363" s="100"/>
      <c r="C363" s="90"/>
      <c r="D363" s="91"/>
      <c r="E363" s="92"/>
      <c r="F363" s="97"/>
      <c r="G363" s="118"/>
      <c r="I363" s="397"/>
    </row>
    <row r="364" spans="1:9" s="18" customFormat="1">
      <c r="A364" s="100"/>
      <c r="B364" s="100"/>
      <c r="C364" s="90"/>
      <c r="D364" s="91"/>
      <c r="E364" s="92"/>
      <c r="F364" s="97"/>
      <c r="G364" s="118"/>
      <c r="I364" s="397"/>
    </row>
    <row r="365" spans="1:9" s="18" customFormat="1">
      <c r="A365" s="100"/>
      <c r="B365" s="100"/>
      <c r="C365" s="90"/>
      <c r="D365" s="91"/>
      <c r="E365" s="92"/>
      <c r="F365" s="97"/>
      <c r="G365" s="118"/>
      <c r="I365" s="397"/>
    </row>
    <row r="366" spans="1:9" s="18" customFormat="1">
      <c r="A366" s="100"/>
      <c r="B366" s="100"/>
      <c r="C366" s="90"/>
      <c r="D366" s="91"/>
      <c r="E366" s="92"/>
      <c r="F366" s="97"/>
      <c r="G366" s="118"/>
      <c r="I366" s="397"/>
    </row>
    <row r="367" spans="1:9" s="18" customFormat="1">
      <c r="A367" s="100"/>
      <c r="B367" s="100"/>
      <c r="C367" s="90"/>
      <c r="D367" s="91"/>
      <c r="E367" s="92"/>
      <c r="F367" s="97"/>
      <c r="G367" s="118"/>
      <c r="I367" s="397"/>
    </row>
    <row r="368" spans="1:9" s="18" customFormat="1">
      <c r="A368" s="100"/>
      <c r="B368" s="100"/>
      <c r="C368" s="90"/>
      <c r="D368" s="91"/>
      <c r="E368" s="92"/>
      <c r="F368" s="97"/>
      <c r="G368" s="118"/>
      <c r="I368" s="397"/>
    </row>
    <row r="369" spans="1:9" s="18" customFormat="1">
      <c r="A369" s="100"/>
      <c r="B369" s="100"/>
      <c r="C369" s="90"/>
      <c r="D369" s="91"/>
      <c r="E369" s="92"/>
      <c r="F369" s="97"/>
      <c r="G369" s="118"/>
      <c r="I369" s="397"/>
    </row>
    <row r="370" spans="1:9" s="18" customFormat="1">
      <c r="A370" s="100"/>
      <c r="B370" s="100"/>
      <c r="C370" s="90"/>
      <c r="D370" s="91"/>
      <c r="E370" s="92"/>
      <c r="F370" s="97"/>
      <c r="G370" s="118"/>
      <c r="I370" s="397"/>
    </row>
    <row r="371" spans="1:9" s="18" customFormat="1">
      <c r="A371" s="100"/>
      <c r="B371" s="100"/>
      <c r="C371" s="90"/>
      <c r="D371" s="91"/>
      <c r="E371" s="92"/>
      <c r="F371" s="97"/>
      <c r="G371" s="118"/>
      <c r="I371" s="397"/>
    </row>
    <row r="372" spans="1:9" s="18" customFormat="1">
      <c r="A372" s="100"/>
      <c r="B372" s="100"/>
      <c r="C372" s="90"/>
      <c r="D372" s="91"/>
      <c r="E372" s="92"/>
      <c r="F372" s="97"/>
      <c r="G372" s="118"/>
      <c r="I372" s="397"/>
    </row>
    <row r="373" spans="1:9" s="18" customFormat="1">
      <c r="A373" s="100"/>
      <c r="B373" s="100"/>
      <c r="C373" s="90"/>
      <c r="D373" s="91"/>
      <c r="E373" s="92"/>
      <c r="F373" s="97"/>
      <c r="G373" s="118"/>
      <c r="I373" s="397"/>
    </row>
    <row r="374" spans="1:9" s="18" customFormat="1">
      <c r="A374" s="100"/>
      <c r="B374" s="100"/>
      <c r="C374" s="90"/>
      <c r="D374" s="91"/>
      <c r="E374" s="92"/>
      <c r="F374" s="97"/>
      <c r="G374" s="118"/>
      <c r="I374" s="397"/>
    </row>
    <row r="375" spans="1:9" s="18" customFormat="1">
      <c r="A375" s="100"/>
      <c r="B375" s="100"/>
      <c r="C375" s="90"/>
      <c r="D375" s="91"/>
      <c r="E375" s="92"/>
      <c r="F375" s="97"/>
      <c r="G375" s="118"/>
      <c r="I375" s="397"/>
    </row>
    <row r="376" spans="1:9" s="18" customFormat="1">
      <c r="A376" s="100"/>
      <c r="B376" s="100"/>
      <c r="C376" s="90"/>
      <c r="D376" s="91"/>
      <c r="E376" s="92"/>
      <c r="F376" s="97"/>
      <c r="G376" s="118"/>
      <c r="I376" s="397"/>
    </row>
    <row r="377" spans="1:9" s="18" customFormat="1">
      <c r="A377" s="100"/>
      <c r="B377" s="100"/>
      <c r="C377" s="90"/>
      <c r="D377" s="91"/>
      <c r="E377" s="92"/>
      <c r="F377" s="97"/>
      <c r="G377" s="118"/>
      <c r="I377" s="397"/>
    </row>
    <row r="378" spans="1:9" s="18" customFormat="1">
      <c r="A378" s="100"/>
      <c r="B378" s="100"/>
      <c r="C378" s="90"/>
      <c r="D378" s="91"/>
      <c r="E378" s="92"/>
      <c r="F378" s="97"/>
      <c r="G378" s="118"/>
      <c r="I378" s="397"/>
    </row>
    <row r="379" spans="1:9" s="18" customFormat="1">
      <c r="A379" s="100"/>
      <c r="B379" s="100"/>
      <c r="C379" s="90"/>
      <c r="D379" s="91"/>
      <c r="E379" s="92"/>
      <c r="F379" s="97"/>
      <c r="G379" s="118"/>
      <c r="I379" s="397"/>
    </row>
    <row r="380" spans="1:9" s="18" customFormat="1">
      <c r="A380" s="100"/>
      <c r="B380" s="100"/>
      <c r="C380" s="90"/>
      <c r="D380" s="91"/>
      <c r="E380" s="92"/>
      <c r="F380" s="97"/>
      <c r="G380" s="118"/>
      <c r="I380" s="397"/>
    </row>
    <row r="381" spans="1:9" s="18" customFormat="1">
      <c r="A381" s="100"/>
      <c r="B381" s="100"/>
      <c r="C381" s="90"/>
      <c r="D381" s="91"/>
      <c r="E381" s="92"/>
      <c r="F381" s="97"/>
      <c r="G381" s="118"/>
      <c r="I381" s="397"/>
    </row>
    <row r="382" spans="1:9" s="18" customFormat="1">
      <c r="A382" s="100"/>
      <c r="B382" s="100"/>
      <c r="C382" s="90"/>
      <c r="D382" s="91"/>
      <c r="E382" s="92"/>
      <c r="F382" s="97"/>
      <c r="G382" s="118"/>
      <c r="I382" s="397"/>
    </row>
    <row r="383" spans="1:9" s="18" customFormat="1">
      <c r="A383" s="100"/>
      <c r="B383" s="100"/>
      <c r="C383" s="90"/>
      <c r="D383" s="91"/>
      <c r="E383" s="92"/>
      <c r="F383" s="97"/>
      <c r="G383" s="118"/>
      <c r="I383" s="397"/>
    </row>
    <row r="384" spans="1:9" s="18" customFormat="1">
      <c r="A384" s="100"/>
      <c r="B384" s="100"/>
      <c r="C384" s="90"/>
      <c r="D384" s="91"/>
      <c r="E384" s="92"/>
      <c r="F384" s="97"/>
      <c r="G384" s="118"/>
      <c r="I384" s="397"/>
    </row>
    <row r="385" spans="1:9" s="18" customFormat="1">
      <c r="A385" s="100"/>
      <c r="B385" s="100"/>
      <c r="C385" s="90"/>
      <c r="D385" s="91"/>
      <c r="E385" s="92"/>
      <c r="F385" s="97"/>
      <c r="G385" s="118"/>
      <c r="I385" s="397"/>
    </row>
    <row r="386" spans="1:9" s="18" customFormat="1">
      <c r="A386" s="100"/>
      <c r="B386" s="100"/>
      <c r="C386" s="90"/>
      <c r="D386" s="91"/>
      <c r="E386" s="92"/>
      <c r="F386" s="97"/>
      <c r="G386" s="118"/>
      <c r="I386" s="397"/>
    </row>
    <row r="387" spans="1:9" s="18" customFormat="1">
      <c r="A387" s="100"/>
      <c r="B387" s="100"/>
      <c r="C387" s="90"/>
      <c r="D387" s="91"/>
      <c r="E387" s="92"/>
      <c r="F387" s="97"/>
      <c r="G387" s="118"/>
      <c r="I387" s="397"/>
    </row>
    <row r="388" spans="1:9" s="18" customFormat="1">
      <c r="A388" s="100"/>
      <c r="B388" s="100"/>
      <c r="C388" s="90"/>
      <c r="D388" s="91"/>
      <c r="E388" s="92"/>
      <c r="F388" s="97"/>
      <c r="G388" s="118"/>
      <c r="I388" s="397"/>
    </row>
    <row r="389" spans="1:9" s="18" customFormat="1">
      <c r="A389" s="100"/>
      <c r="B389" s="100"/>
      <c r="C389" s="90"/>
      <c r="D389" s="91"/>
      <c r="E389" s="92"/>
      <c r="F389" s="97"/>
      <c r="G389" s="118"/>
      <c r="I389" s="397"/>
    </row>
    <row r="390" spans="1:9" s="18" customFormat="1">
      <c r="A390" s="100"/>
      <c r="B390" s="100"/>
      <c r="C390" s="90"/>
      <c r="D390" s="91"/>
      <c r="E390" s="92"/>
      <c r="F390" s="97"/>
      <c r="G390" s="118"/>
      <c r="I390" s="397"/>
    </row>
    <row r="391" spans="1:9" s="18" customFormat="1">
      <c r="A391" s="100"/>
      <c r="B391" s="100"/>
      <c r="C391" s="90"/>
      <c r="D391" s="91"/>
      <c r="E391" s="92"/>
      <c r="F391" s="97"/>
      <c r="G391" s="118"/>
      <c r="I391" s="397"/>
    </row>
    <row r="392" spans="1:9" s="18" customFormat="1">
      <c r="A392" s="100"/>
      <c r="B392" s="100"/>
      <c r="C392" s="90"/>
      <c r="D392" s="91"/>
      <c r="E392" s="92"/>
      <c r="F392" s="97"/>
      <c r="G392" s="118"/>
      <c r="I392" s="397"/>
    </row>
    <row r="393" spans="1:9" s="18" customFormat="1">
      <c r="A393" s="100"/>
      <c r="B393" s="100"/>
      <c r="C393" s="90"/>
      <c r="D393" s="91"/>
      <c r="E393" s="92"/>
      <c r="F393" s="97"/>
      <c r="G393" s="118"/>
      <c r="I393" s="397"/>
    </row>
    <row r="394" spans="1:9" s="18" customFormat="1">
      <c r="A394" s="100"/>
      <c r="B394" s="100"/>
      <c r="C394" s="90"/>
      <c r="D394" s="91"/>
      <c r="E394" s="92"/>
      <c r="F394" s="97"/>
      <c r="G394" s="118"/>
      <c r="I394" s="397"/>
    </row>
    <row r="395" spans="1:9" s="18" customFormat="1">
      <c r="A395" s="100"/>
      <c r="B395" s="100"/>
      <c r="C395" s="90"/>
      <c r="D395" s="91"/>
      <c r="E395" s="92"/>
      <c r="F395" s="97"/>
      <c r="G395" s="118"/>
      <c r="I395" s="397"/>
    </row>
    <row r="396" spans="1:9" s="18" customFormat="1">
      <c r="A396" s="100"/>
      <c r="B396" s="100"/>
      <c r="C396" s="90"/>
      <c r="D396" s="91"/>
      <c r="E396" s="92"/>
      <c r="F396" s="97"/>
      <c r="G396" s="118"/>
      <c r="I396" s="397"/>
    </row>
    <row r="397" spans="1:9" s="18" customFormat="1">
      <c r="A397" s="100"/>
      <c r="B397" s="100"/>
      <c r="C397" s="90"/>
      <c r="D397" s="91"/>
      <c r="E397" s="92"/>
      <c r="F397" s="97"/>
      <c r="G397" s="118"/>
      <c r="I397" s="397"/>
    </row>
    <row r="398" spans="1:9" s="18" customFormat="1">
      <c r="A398" s="100"/>
      <c r="B398" s="100"/>
      <c r="C398" s="90"/>
      <c r="D398" s="91"/>
      <c r="E398" s="92"/>
      <c r="F398" s="97"/>
      <c r="G398" s="118"/>
      <c r="I398" s="397"/>
    </row>
    <row r="399" spans="1:9" s="18" customFormat="1">
      <c r="A399" s="100"/>
      <c r="B399" s="100"/>
      <c r="C399" s="90"/>
      <c r="D399" s="91"/>
      <c r="E399" s="92"/>
      <c r="F399" s="97"/>
      <c r="G399" s="118"/>
      <c r="I399" s="397"/>
    </row>
    <row r="400" spans="1:9" s="18" customFormat="1">
      <c r="A400" s="100"/>
      <c r="B400" s="100"/>
      <c r="C400" s="90"/>
      <c r="D400" s="91"/>
      <c r="E400" s="92"/>
      <c r="F400" s="97"/>
      <c r="G400" s="118"/>
      <c r="I400" s="397"/>
    </row>
    <row r="401" spans="1:9" s="18" customFormat="1">
      <c r="A401" s="100"/>
      <c r="B401" s="100"/>
      <c r="C401" s="90"/>
      <c r="D401" s="91"/>
      <c r="E401" s="92"/>
      <c r="F401" s="97"/>
      <c r="G401" s="118"/>
      <c r="I401" s="397"/>
    </row>
    <row r="402" spans="1:9" s="18" customFormat="1">
      <c r="A402" s="100"/>
      <c r="B402" s="100"/>
      <c r="C402" s="90"/>
      <c r="D402" s="91"/>
      <c r="E402" s="92"/>
      <c r="F402" s="97"/>
      <c r="G402" s="118"/>
      <c r="I402" s="397"/>
    </row>
    <row r="403" spans="1:9" s="18" customFormat="1">
      <c r="A403" s="100"/>
      <c r="B403" s="100"/>
      <c r="C403" s="90"/>
      <c r="D403" s="91"/>
      <c r="E403" s="92"/>
      <c r="F403" s="97"/>
      <c r="G403" s="118"/>
      <c r="I403" s="397"/>
    </row>
    <row r="404" spans="1:9" s="18" customFormat="1">
      <c r="A404" s="100"/>
      <c r="B404" s="100"/>
      <c r="C404" s="90"/>
      <c r="D404" s="91"/>
      <c r="E404" s="92"/>
      <c r="F404" s="97"/>
      <c r="G404" s="118"/>
      <c r="I404" s="397"/>
    </row>
    <row r="405" spans="1:9" s="18" customFormat="1">
      <c r="A405" s="100"/>
      <c r="B405" s="100"/>
      <c r="C405" s="90"/>
      <c r="D405" s="91"/>
      <c r="E405" s="92"/>
      <c r="F405" s="97"/>
      <c r="G405" s="118"/>
      <c r="I405" s="397"/>
    </row>
    <row r="406" spans="1:9" s="18" customFormat="1">
      <c r="A406" s="100"/>
      <c r="B406" s="100"/>
      <c r="C406" s="90"/>
      <c r="D406" s="91"/>
      <c r="E406" s="92"/>
      <c r="F406" s="97"/>
      <c r="G406" s="118"/>
      <c r="I406" s="397"/>
    </row>
    <row r="407" spans="1:9" s="18" customFormat="1">
      <c r="A407" s="100"/>
      <c r="B407" s="100"/>
      <c r="C407" s="90"/>
      <c r="D407" s="91"/>
      <c r="E407" s="92"/>
      <c r="F407" s="97"/>
      <c r="G407" s="118"/>
      <c r="I407" s="397"/>
    </row>
    <row r="408" spans="1:9" s="18" customFormat="1">
      <c r="A408" s="100"/>
      <c r="B408" s="100"/>
      <c r="C408" s="90"/>
      <c r="D408" s="91"/>
      <c r="E408" s="92"/>
      <c r="F408" s="97"/>
      <c r="G408" s="118"/>
      <c r="I408" s="397"/>
    </row>
    <row r="409" spans="1:9" s="18" customFormat="1">
      <c r="A409" s="100"/>
      <c r="B409" s="100"/>
      <c r="C409" s="90"/>
      <c r="D409" s="91"/>
      <c r="E409" s="92"/>
      <c r="F409" s="97"/>
      <c r="G409" s="118"/>
      <c r="I409" s="397"/>
    </row>
    <row r="410" spans="1:9" s="18" customFormat="1">
      <c r="A410" s="100"/>
      <c r="B410" s="100"/>
      <c r="C410" s="90"/>
      <c r="D410" s="91"/>
      <c r="E410" s="92"/>
      <c r="F410" s="97"/>
      <c r="G410" s="118"/>
      <c r="I410" s="397"/>
    </row>
    <row r="411" spans="1:9" s="18" customFormat="1">
      <c r="A411" s="100"/>
      <c r="B411" s="100"/>
      <c r="C411" s="90"/>
      <c r="D411" s="91"/>
      <c r="E411" s="92"/>
      <c r="F411" s="97"/>
      <c r="G411" s="118"/>
      <c r="I411" s="397"/>
    </row>
    <row r="412" spans="1:9" s="18" customFormat="1">
      <c r="A412" s="100"/>
      <c r="B412" s="100"/>
      <c r="C412" s="90"/>
      <c r="D412" s="91"/>
      <c r="E412" s="92"/>
      <c r="F412" s="97"/>
      <c r="G412" s="118"/>
      <c r="I412" s="397"/>
    </row>
    <row r="413" spans="1:9" s="18" customFormat="1">
      <c r="A413" s="100"/>
      <c r="B413" s="100"/>
      <c r="C413" s="90"/>
      <c r="D413" s="91"/>
      <c r="E413" s="92"/>
      <c r="F413" s="97"/>
      <c r="G413" s="118"/>
      <c r="I413" s="397"/>
    </row>
    <row r="414" spans="1:9" s="18" customFormat="1">
      <c r="A414" s="100"/>
      <c r="B414" s="100"/>
      <c r="C414" s="90"/>
      <c r="D414" s="91"/>
      <c r="E414" s="92"/>
      <c r="F414" s="97"/>
      <c r="G414" s="118"/>
      <c r="I414" s="397"/>
    </row>
    <row r="415" spans="1:9" s="18" customFormat="1">
      <c r="A415" s="100"/>
      <c r="B415" s="100"/>
      <c r="C415" s="90"/>
      <c r="D415" s="91"/>
      <c r="E415" s="92"/>
      <c r="F415" s="97"/>
      <c r="G415" s="118"/>
      <c r="I415" s="397"/>
    </row>
    <row r="416" spans="1:9" s="18" customFormat="1">
      <c r="A416" s="100"/>
      <c r="B416" s="100"/>
      <c r="C416" s="90"/>
      <c r="D416" s="91"/>
      <c r="E416" s="92"/>
      <c r="F416" s="97"/>
      <c r="G416" s="118"/>
      <c r="I416" s="397"/>
    </row>
    <row r="417" spans="1:9" s="18" customFormat="1">
      <c r="A417" s="100"/>
      <c r="B417" s="100"/>
      <c r="C417" s="90"/>
      <c r="D417" s="91"/>
      <c r="E417" s="92"/>
      <c r="F417" s="97"/>
      <c r="G417" s="118"/>
      <c r="I417" s="397"/>
    </row>
    <row r="418" spans="1:9" s="18" customFormat="1">
      <c r="A418" s="100"/>
      <c r="B418" s="100"/>
      <c r="C418" s="90"/>
      <c r="D418" s="91"/>
      <c r="E418" s="92"/>
      <c r="F418" s="97"/>
      <c r="G418" s="118"/>
      <c r="I418" s="397"/>
    </row>
    <row r="419" spans="1:9" s="18" customFormat="1">
      <c r="A419" s="14"/>
      <c r="B419" s="14"/>
      <c r="C419" s="43"/>
      <c r="D419" s="19"/>
      <c r="E419" s="20"/>
      <c r="F419" s="16"/>
      <c r="G419" s="22"/>
      <c r="I419" s="397"/>
    </row>
    <row r="420" spans="1:9" s="18" customFormat="1">
      <c r="A420" s="14"/>
      <c r="B420" s="14"/>
      <c r="C420" s="43"/>
      <c r="D420" s="19"/>
      <c r="E420" s="20"/>
      <c r="F420" s="16"/>
      <c r="G420" s="22"/>
      <c r="I420" s="397"/>
    </row>
    <row r="421" spans="1:9" s="18" customFormat="1">
      <c r="A421" s="14"/>
      <c r="B421" s="14"/>
      <c r="C421" s="43"/>
      <c r="D421" s="19"/>
      <c r="E421" s="20"/>
      <c r="F421" s="16"/>
      <c r="G421" s="22"/>
      <c r="I421" s="397"/>
    </row>
    <row r="422" spans="1:9" s="18" customFormat="1">
      <c r="A422" s="14"/>
      <c r="B422" s="14"/>
      <c r="C422" s="43"/>
      <c r="D422" s="19"/>
      <c r="E422" s="20"/>
      <c r="F422" s="16"/>
      <c r="G422" s="22"/>
      <c r="I422" s="397"/>
    </row>
    <row r="423" spans="1:9" s="18" customFormat="1">
      <c r="A423" s="14"/>
      <c r="B423" s="14"/>
      <c r="C423" s="43"/>
      <c r="D423" s="19"/>
      <c r="E423" s="20"/>
      <c r="F423" s="16"/>
      <c r="G423" s="22"/>
      <c r="I423" s="397"/>
    </row>
    <row r="424" spans="1:9" s="18" customFormat="1">
      <c r="A424" s="14"/>
      <c r="B424" s="14"/>
      <c r="C424" s="43"/>
      <c r="D424" s="19"/>
      <c r="E424" s="20"/>
      <c r="F424" s="16"/>
      <c r="G424" s="22"/>
      <c r="I424" s="397"/>
    </row>
    <row r="425" spans="1:9" s="18" customFormat="1">
      <c r="A425" s="14"/>
      <c r="B425" s="14"/>
      <c r="C425" s="43"/>
      <c r="D425" s="19"/>
      <c r="E425" s="20"/>
      <c r="F425" s="16"/>
      <c r="G425" s="22"/>
      <c r="I425" s="397"/>
    </row>
    <row r="426" spans="1:9" s="18" customFormat="1">
      <c r="A426" s="14"/>
      <c r="B426" s="14"/>
      <c r="C426" s="43"/>
      <c r="D426" s="19"/>
      <c r="E426" s="20"/>
      <c r="F426" s="16"/>
      <c r="G426" s="22"/>
      <c r="I426" s="397"/>
    </row>
    <row r="427" spans="1:9" s="18" customFormat="1">
      <c r="A427" s="14"/>
      <c r="B427" s="14"/>
      <c r="C427" s="43"/>
      <c r="D427" s="19"/>
      <c r="E427" s="20"/>
      <c r="F427" s="16"/>
      <c r="G427" s="22"/>
      <c r="I427" s="397"/>
    </row>
    <row r="428" spans="1:9" s="18" customFormat="1">
      <c r="A428" s="14"/>
      <c r="B428" s="14"/>
      <c r="C428" s="43"/>
      <c r="D428" s="19"/>
      <c r="E428" s="20"/>
      <c r="F428" s="16"/>
      <c r="G428" s="22"/>
      <c r="I428" s="397"/>
    </row>
    <row r="429" spans="1:9" s="18" customFormat="1">
      <c r="A429" s="14"/>
      <c r="B429" s="14"/>
      <c r="C429" s="43"/>
      <c r="D429" s="19"/>
      <c r="E429" s="20"/>
      <c r="F429" s="16"/>
      <c r="G429" s="22"/>
      <c r="I429" s="397"/>
    </row>
    <row r="430" spans="1:9" s="18" customFormat="1">
      <c r="A430" s="14"/>
      <c r="B430" s="14"/>
      <c r="C430" s="43"/>
      <c r="D430" s="19"/>
      <c r="E430" s="20"/>
      <c r="F430" s="16"/>
      <c r="G430" s="22"/>
      <c r="I430" s="397"/>
    </row>
    <row r="431" spans="1:9" s="18" customFormat="1">
      <c r="A431" s="14"/>
      <c r="B431" s="14"/>
      <c r="C431" s="43"/>
      <c r="D431" s="19"/>
      <c r="E431" s="20"/>
      <c r="F431" s="16"/>
      <c r="G431" s="22"/>
      <c r="I431" s="397"/>
    </row>
    <row r="432" spans="1:9" s="18" customFormat="1">
      <c r="A432" s="14"/>
      <c r="B432" s="14"/>
      <c r="C432" s="43"/>
      <c r="D432" s="19"/>
      <c r="E432" s="20"/>
      <c r="F432" s="16"/>
      <c r="G432" s="22"/>
      <c r="I432" s="397"/>
    </row>
    <row r="433" spans="1:9" s="18" customFormat="1">
      <c r="A433" s="14"/>
      <c r="B433" s="14"/>
      <c r="C433" s="43"/>
      <c r="D433" s="19"/>
      <c r="E433" s="20"/>
      <c r="F433" s="16"/>
      <c r="G433" s="22"/>
      <c r="I433" s="397"/>
    </row>
    <row r="434" spans="1:9" s="18" customFormat="1">
      <c r="A434" s="14"/>
      <c r="B434" s="14"/>
      <c r="C434" s="43"/>
      <c r="D434" s="19"/>
      <c r="E434" s="20"/>
      <c r="F434" s="16"/>
      <c r="G434" s="22"/>
      <c r="I434" s="397"/>
    </row>
    <row r="435" spans="1:9" s="18" customFormat="1">
      <c r="A435" s="14"/>
      <c r="B435" s="14"/>
      <c r="C435" s="43"/>
      <c r="D435" s="19"/>
      <c r="E435" s="20"/>
      <c r="F435" s="16"/>
      <c r="G435" s="22"/>
      <c r="I435" s="397"/>
    </row>
    <row r="436" spans="1:9" s="18" customFormat="1">
      <c r="A436" s="14"/>
      <c r="B436" s="14"/>
      <c r="C436" s="43"/>
      <c r="D436" s="19"/>
      <c r="E436" s="20"/>
      <c r="F436" s="16"/>
      <c r="G436" s="22"/>
      <c r="I436" s="397"/>
    </row>
    <row r="437" spans="1:9" s="18" customFormat="1">
      <c r="A437" s="14"/>
      <c r="B437" s="14"/>
      <c r="C437" s="43"/>
      <c r="D437" s="19"/>
      <c r="E437" s="20"/>
      <c r="F437" s="16"/>
      <c r="G437" s="22"/>
      <c r="I437" s="397"/>
    </row>
    <row r="438" spans="1:9" s="18" customFormat="1">
      <c r="A438" s="14"/>
      <c r="B438" s="14"/>
      <c r="C438" s="43"/>
      <c r="D438" s="19"/>
      <c r="E438" s="20"/>
      <c r="F438" s="16"/>
      <c r="G438" s="22"/>
      <c r="I438" s="397"/>
    </row>
    <row r="439" spans="1:9" s="18" customFormat="1">
      <c r="A439" s="14"/>
      <c r="B439" s="14"/>
      <c r="C439" s="43"/>
      <c r="D439" s="19"/>
      <c r="E439" s="20"/>
      <c r="F439" s="16"/>
      <c r="G439" s="22"/>
      <c r="I439" s="397"/>
    </row>
    <row r="440" spans="1:9" s="18" customFormat="1">
      <c r="A440" s="14"/>
      <c r="B440" s="14"/>
      <c r="C440" s="43"/>
      <c r="D440" s="19"/>
      <c r="E440" s="20"/>
      <c r="F440" s="16"/>
      <c r="G440" s="22"/>
      <c r="I440" s="397"/>
    </row>
    <row r="441" spans="1:9" s="18" customFormat="1">
      <c r="A441" s="14"/>
      <c r="B441" s="14"/>
      <c r="C441" s="43"/>
      <c r="D441" s="19"/>
      <c r="E441" s="20"/>
      <c r="F441" s="16"/>
      <c r="G441" s="22"/>
      <c r="I441" s="397"/>
    </row>
    <row r="442" spans="1:9" s="18" customFormat="1">
      <c r="A442" s="14"/>
      <c r="B442" s="14"/>
      <c r="C442" s="43"/>
      <c r="D442" s="19"/>
      <c r="E442" s="20"/>
      <c r="F442" s="16"/>
      <c r="G442" s="22"/>
      <c r="I442" s="397"/>
    </row>
    <row r="443" spans="1:9" s="18" customFormat="1">
      <c r="A443" s="14"/>
      <c r="B443" s="14"/>
      <c r="C443" s="43"/>
      <c r="D443" s="19"/>
      <c r="E443" s="20"/>
      <c r="F443" s="16"/>
      <c r="G443" s="22"/>
      <c r="I443" s="397"/>
    </row>
    <row r="444" spans="1:9" s="18" customFormat="1">
      <c r="A444" s="14"/>
      <c r="B444" s="14"/>
      <c r="C444" s="43"/>
      <c r="D444" s="19"/>
      <c r="E444" s="20"/>
      <c r="F444" s="16"/>
      <c r="G444" s="22"/>
      <c r="I444" s="397"/>
    </row>
    <row r="445" spans="1:9" s="18" customFormat="1">
      <c r="A445" s="14"/>
      <c r="B445" s="14"/>
      <c r="C445" s="43"/>
      <c r="D445" s="19"/>
      <c r="E445" s="20"/>
      <c r="F445" s="16"/>
      <c r="G445" s="22"/>
      <c r="I445" s="397"/>
    </row>
    <row r="446" spans="1:9" s="18" customFormat="1">
      <c r="A446" s="14"/>
      <c r="B446" s="14"/>
      <c r="C446" s="43"/>
      <c r="D446" s="19"/>
      <c r="E446" s="20"/>
      <c r="F446" s="16"/>
      <c r="G446" s="22"/>
      <c r="I446" s="397"/>
    </row>
    <row r="447" spans="1:9" s="18" customFormat="1">
      <c r="A447" s="14"/>
      <c r="B447" s="14"/>
      <c r="C447" s="43"/>
      <c r="D447" s="19"/>
      <c r="E447" s="20"/>
      <c r="F447" s="16"/>
      <c r="G447" s="22"/>
      <c r="I447" s="397"/>
    </row>
    <row r="448" spans="1:9" s="18" customFormat="1">
      <c r="A448" s="14"/>
      <c r="B448" s="14"/>
      <c r="C448" s="43"/>
      <c r="D448" s="19"/>
      <c r="E448" s="20"/>
      <c r="F448" s="16"/>
      <c r="G448" s="22"/>
      <c r="I448" s="397"/>
    </row>
    <row r="449" spans="1:9" s="18" customFormat="1">
      <c r="A449" s="14"/>
      <c r="B449" s="14"/>
      <c r="C449" s="43"/>
      <c r="D449" s="19"/>
      <c r="E449" s="20"/>
      <c r="F449" s="16"/>
      <c r="G449" s="22"/>
      <c r="I449" s="397"/>
    </row>
    <row r="450" spans="1:9" s="18" customFormat="1">
      <c r="A450" s="14"/>
      <c r="B450" s="14"/>
      <c r="C450" s="43"/>
      <c r="D450" s="19"/>
      <c r="E450" s="20"/>
      <c r="F450" s="16"/>
      <c r="G450" s="22"/>
      <c r="I450" s="397"/>
    </row>
    <row r="451" spans="1:9" s="18" customFormat="1">
      <c r="A451" s="14"/>
      <c r="B451" s="14"/>
      <c r="C451" s="43"/>
      <c r="D451" s="19"/>
      <c r="E451" s="20"/>
      <c r="F451" s="16"/>
      <c r="G451" s="22"/>
      <c r="I451" s="397"/>
    </row>
    <row r="452" spans="1:9" s="18" customFormat="1">
      <c r="A452" s="14"/>
      <c r="B452" s="14"/>
      <c r="C452" s="43"/>
      <c r="D452" s="19"/>
      <c r="E452" s="20"/>
      <c r="F452" s="16"/>
      <c r="G452" s="22"/>
      <c r="I452" s="397"/>
    </row>
    <row r="453" spans="1:9" s="18" customFormat="1">
      <c r="A453" s="14"/>
      <c r="B453" s="14"/>
      <c r="C453" s="43"/>
      <c r="D453" s="19"/>
      <c r="E453" s="20"/>
      <c r="F453" s="16"/>
      <c r="G453" s="22"/>
      <c r="I453" s="397"/>
    </row>
    <row r="454" spans="1:9" s="18" customFormat="1">
      <c r="A454" s="14"/>
      <c r="B454" s="14"/>
      <c r="C454" s="43"/>
      <c r="D454" s="19"/>
      <c r="E454" s="20"/>
      <c r="F454" s="16"/>
      <c r="G454" s="22"/>
      <c r="I454" s="397"/>
    </row>
    <row r="455" spans="1:9" s="18" customFormat="1">
      <c r="A455" s="14"/>
      <c r="B455" s="14"/>
      <c r="C455" s="43"/>
      <c r="D455" s="19"/>
      <c r="E455" s="20"/>
      <c r="F455" s="16"/>
      <c r="G455" s="22"/>
      <c r="I455" s="397"/>
    </row>
    <row r="456" spans="1:9" s="18" customFormat="1">
      <c r="A456" s="14"/>
      <c r="B456" s="14"/>
      <c r="C456" s="43"/>
      <c r="D456" s="19"/>
      <c r="E456" s="20"/>
      <c r="F456" s="16"/>
      <c r="G456" s="22"/>
      <c r="I456" s="397"/>
    </row>
    <row r="457" spans="1:9" s="18" customFormat="1">
      <c r="A457" s="14"/>
      <c r="B457" s="14"/>
      <c r="C457" s="43"/>
      <c r="D457" s="19"/>
      <c r="E457" s="20"/>
      <c r="F457" s="16"/>
      <c r="G457" s="22"/>
      <c r="I457" s="397"/>
    </row>
    <row r="458" spans="1:9" s="18" customFormat="1">
      <c r="A458" s="14"/>
      <c r="B458" s="14"/>
      <c r="C458" s="43"/>
      <c r="D458" s="19"/>
      <c r="E458" s="20"/>
      <c r="F458" s="16"/>
      <c r="G458" s="22"/>
      <c r="I458" s="397"/>
    </row>
    <row r="459" spans="1:9" s="18" customFormat="1">
      <c r="A459" s="14"/>
      <c r="B459" s="14"/>
      <c r="C459" s="43"/>
      <c r="D459" s="19"/>
      <c r="E459" s="20"/>
      <c r="F459" s="16"/>
      <c r="G459" s="22"/>
      <c r="I459" s="397"/>
    </row>
    <row r="460" spans="1:9" s="18" customFormat="1">
      <c r="A460" s="14"/>
      <c r="B460" s="14"/>
      <c r="C460" s="43"/>
      <c r="D460" s="19"/>
      <c r="E460" s="20"/>
      <c r="F460" s="16"/>
      <c r="G460" s="22"/>
      <c r="I460" s="397"/>
    </row>
    <row r="461" spans="1:9" s="18" customFormat="1">
      <c r="A461" s="14"/>
      <c r="B461" s="14"/>
      <c r="C461" s="43"/>
      <c r="D461" s="19"/>
      <c r="E461" s="20"/>
      <c r="F461" s="16"/>
      <c r="G461" s="22"/>
      <c r="I461" s="397"/>
    </row>
    <row r="462" spans="1:9" s="18" customFormat="1">
      <c r="A462" s="14"/>
      <c r="B462" s="14"/>
      <c r="C462" s="43"/>
      <c r="D462" s="19"/>
      <c r="E462" s="20"/>
      <c r="F462" s="16"/>
      <c r="G462" s="22"/>
      <c r="I462" s="397"/>
    </row>
    <row r="463" spans="1:9" s="18" customFormat="1">
      <c r="A463" s="14"/>
      <c r="B463" s="14"/>
      <c r="C463" s="43"/>
      <c r="D463" s="19"/>
      <c r="E463" s="20"/>
      <c r="F463" s="16"/>
      <c r="G463" s="22"/>
      <c r="I463" s="397"/>
    </row>
    <row r="464" spans="1:9" s="18" customFormat="1">
      <c r="A464" s="14"/>
      <c r="B464" s="14"/>
      <c r="C464" s="43"/>
      <c r="D464" s="19"/>
      <c r="E464" s="20"/>
      <c r="F464" s="16"/>
      <c r="G464" s="22"/>
      <c r="I464" s="397"/>
    </row>
    <row r="465" spans="1:9" s="18" customFormat="1">
      <c r="A465" s="14"/>
      <c r="B465" s="14"/>
      <c r="C465" s="43"/>
      <c r="D465" s="19"/>
      <c r="E465" s="20"/>
      <c r="F465" s="16"/>
      <c r="G465" s="22"/>
      <c r="I465" s="397"/>
    </row>
    <row r="466" spans="1:9" s="18" customFormat="1">
      <c r="A466" s="14"/>
      <c r="B466" s="14"/>
      <c r="C466" s="43"/>
      <c r="D466" s="19"/>
      <c r="E466" s="20"/>
      <c r="F466" s="16"/>
      <c r="G466" s="22"/>
      <c r="I466" s="397"/>
    </row>
    <row r="467" spans="1:9" s="18" customFormat="1">
      <c r="A467" s="14"/>
      <c r="B467" s="14"/>
      <c r="C467" s="43"/>
      <c r="D467" s="19"/>
      <c r="E467" s="20"/>
      <c r="F467" s="16"/>
      <c r="G467" s="22"/>
      <c r="I467" s="397"/>
    </row>
    <row r="468" spans="1:9" s="18" customFormat="1">
      <c r="A468" s="14"/>
      <c r="B468" s="14"/>
      <c r="C468" s="43"/>
      <c r="D468" s="19"/>
      <c r="E468" s="20"/>
      <c r="F468" s="16"/>
      <c r="G468" s="22"/>
      <c r="I468" s="397"/>
    </row>
    <row r="469" spans="1:9" s="18" customFormat="1">
      <c r="A469" s="14"/>
      <c r="B469" s="14"/>
      <c r="C469" s="43"/>
      <c r="D469" s="19"/>
      <c r="E469" s="20"/>
      <c r="F469" s="16"/>
      <c r="G469" s="22"/>
      <c r="I469" s="397"/>
    </row>
    <row r="470" spans="1:9" s="18" customFormat="1">
      <c r="A470" s="14"/>
      <c r="B470" s="14"/>
      <c r="C470" s="43"/>
      <c r="D470" s="19"/>
      <c r="E470" s="20"/>
      <c r="F470" s="16"/>
      <c r="G470" s="22"/>
      <c r="I470" s="397"/>
    </row>
    <row r="471" spans="1:9" s="18" customFormat="1">
      <c r="A471" s="14"/>
      <c r="B471" s="14"/>
      <c r="C471" s="43"/>
      <c r="D471" s="19"/>
      <c r="E471" s="20"/>
      <c r="F471" s="16"/>
      <c r="G471" s="22"/>
      <c r="I471" s="397"/>
    </row>
    <row r="472" spans="1:9" s="18" customFormat="1">
      <c r="A472" s="14"/>
      <c r="B472" s="14"/>
      <c r="C472" s="43"/>
      <c r="D472" s="19"/>
      <c r="E472" s="20"/>
      <c r="F472" s="16"/>
      <c r="G472" s="22"/>
      <c r="I472" s="397"/>
    </row>
    <row r="473" spans="1:9" s="18" customFormat="1">
      <c r="A473" s="14"/>
      <c r="B473" s="14"/>
      <c r="C473" s="43"/>
      <c r="D473" s="19"/>
      <c r="E473" s="20"/>
      <c r="F473" s="16"/>
      <c r="G473" s="22"/>
      <c r="I473" s="397"/>
    </row>
    <row r="474" spans="1:9" s="18" customFormat="1">
      <c r="A474" s="14"/>
      <c r="B474" s="14"/>
      <c r="C474" s="43"/>
      <c r="D474" s="19"/>
      <c r="E474" s="20"/>
      <c r="F474" s="16"/>
      <c r="G474" s="22"/>
      <c r="I474" s="397"/>
    </row>
    <row r="475" spans="1:9" s="18" customFormat="1">
      <c r="A475" s="14"/>
      <c r="B475" s="14"/>
      <c r="C475" s="43"/>
      <c r="D475" s="19"/>
      <c r="E475" s="20"/>
      <c r="F475" s="16"/>
      <c r="G475" s="22"/>
      <c r="I475" s="397"/>
    </row>
    <row r="476" spans="1:9" s="18" customFormat="1">
      <c r="A476" s="14"/>
      <c r="B476" s="14"/>
      <c r="C476" s="43"/>
      <c r="D476" s="19"/>
      <c r="E476" s="20"/>
      <c r="F476" s="16"/>
      <c r="G476" s="22"/>
      <c r="I476" s="397"/>
    </row>
    <row r="477" spans="1:9" s="18" customFormat="1">
      <c r="A477" s="14"/>
      <c r="B477" s="14"/>
      <c r="C477" s="43"/>
      <c r="D477" s="19"/>
      <c r="E477" s="20"/>
      <c r="F477" s="16"/>
      <c r="G477" s="22"/>
      <c r="I477" s="397"/>
    </row>
    <row r="478" spans="1:9" s="18" customFormat="1">
      <c r="A478" s="14"/>
      <c r="B478" s="14"/>
      <c r="C478" s="43"/>
      <c r="D478" s="19"/>
      <c r="E478" s="20"/>
      <c r="F478" s="16"/>
      <c r="G478" s="22"/>
      <c r="I478" s="397"/>
    </row>
    <row r="479" spans="1:9" s="18" customFormat="1">
      <c r="A479" s="14"/>
      <c r="B479" s="14"/>
      <c r="C479" s="43"/>
      <c r="D479" s="19"/>
      <c r="E479" s="20"/>
      <c r="F479" s="16"/>
      <c r="G479" s="22"/>
      <c r="I479" s="397"/>
    </row>
    <row r="480" spans="1:9" s="18" customFormat="1">
      <c r="A480" s="14"/>
      <c r="B480" s="14"/>
      <c r="C480" s="43"/>
      <c r="D480" s="19"/>
      <c r="E480" s="20"/>
      <c r="F480" s="16"/>
      <c r="G480" s="22"/>
      <c r="I480" s="397"/>
    </row>
    <row r="481" spans="1:9" s="18" customFormat="1">
      <c r="A481" s="14"/>
      <c r="B481" s="14"/>
      <c r="C481" s="43"/>
      <c r="D481" s="19"/>
      <c r="E481" s="20"/>
      <c r="F481" s="16"/>
      <c r="G481" s="22"/>
      <c r="I481" s="397"/>
    </row>
    <row r="482" spans="1:9" s="18" customFormat="1">
      <c r="A482" s="14"/>
      <c r="B482" s="14"/>
      <c r="C482" s="43"/>
      <c r="D482" s="19"/>
      <c r="E482" s="20"/>
      <c r="F482" s="16"/>
      <c r="G482" s="22"/>
      <c r="I482" s="397"/>
    </row>
    <row r="483" spans="1:9" s="18" customFormat="1">
      <c r="A483" s="14"/>
      <c r="B483" s="14"/>
      <c r="C483" s="43"/>
      <c r="D483" s="19"/>
      <c r="E483" s="20"/>
      <c r="F483" s="16"/>
      <c r="G483" s="22"/>
      <c r="I483" s="397"/>
    </row>
    <row r="484" spans="1:9" s="18" customFormat="1">
      <c r="A484" s="14"/>
      <c r="B484" s="14"/>
      <c r="C484" s="43"/>
      <c r="D484" s="19"/>
      <c r="E484" s="20"/>
      <c r="F484" s="16"/>
      <c r="G484" s="22"/>
      <c r="I484" s="397"/>
    </row>
    <row r="485" spans="1:9" s="18" customFormat="1">
      <c r="A485" s="14"/>
      <c r="B485" s="14"/>
      <c r="C485" s="43"/>
      <c r="D485" s="19"/>
      <c r="E485" s="20"/>
      <c r="F485" s="16"/>
      <c r="G485" s="22"/>
      <c r="I485" s="397"/>
    </row>
    <row r="486" spans="1:9" s="18" customFormat="1">
      <c r="A486" s="14"/>
      <c r="B486" s="14"/>
      <c r="C486" s="43"/>
      <c r="D486" s="19"/>
      <c r="E486" s="20"/>
      <c r="F486" s="16"/>
      <c r="G486" s="22"/>
      <c r="I486" s="397"/>
    </row>
    <row r="487" spans="1:9" s="18" customFormat="1">
      <c r="A487" s="14"/>
      <c r="B487" s="14"/>
      <c r="C487" s="43"/>
      <c r="D487" s="19"/>
      <c r="E487" s="20"/>
      <c r="F487" s="16"/>
      <c r="G487" s="22"/>
      <c r="I487" s="397"/>
    </row>
    <row r="488" spans="1:9">
      <c r="A488" s="14"/>
      <c r="B488" s="14"/>
      <c r="C488" s="43"/>
      <c r="D488" s="19"/>
      <c r="E488" s="20"/>
      <c r="F488" s="16"/>
      <c r="G488" s="22"/>
    </row>
    <row r="489" spans="1:9">
      <c r="A489" s="14"/>
      <c r="B489" s="14"/>
      <c r="C489" s="43"/>
      <c r="D489" s="19"/>
      <c r="E489" s="20"/>
      <c r="F489" s="16"/>
      <c r="G489" s="22"/>
    </row>
    <row r="490" spans="1:9">
      <c r="A490" s="14"/>
      <c r="B490" s="14"/>
      <c r="C490" s="43"/>
      <c r="D490" s="19"/>
      <c r="E490" s="20"/>
      <c r="F490" s="16"/>
      <c r="G490" s="22"/>
    </row>
    <row r="491" spans="1:9">
      <c r="A491" s="14"/>
      <c r="B491" s="14"/>
      <c r="C491" s="43"/>
      <c r="D491" s="19"/>
      <c r="E491" s="20"/>
      <c r="F491" s="16"/>
      <c r="G491" s="22"/>
    </row>
    <row r="492" spans="1:9">
      <c r="A492" s="14"/>
      <c r="B492" s="14"/>
      <c r="C492" s="43"/>
      <c r="D492" s="19"/>
      <c r="E492" s="20"/>
      <c r="F492" s="16"/>
      <c r="G492" s="22"/>
    </row>
    <row r="493" spans="1:9">
      <c r="A493" s="14"/>
      <c r="B493" s="14"/>
      <c r="C493" s="43"/>
      <c r="D493" s="19"/>
      <c r="E493" s="20"/>
      <c r="F493" s="16"/>
      <c r="G493" s="22"/>
    </row>
    <row r="494" spans="1:9">
      <c r="A494" s="14"/>
      <c r="B494" s="14"/>
      <c r="C494" s="43"/>
      <c r="D494" s="19"/>
      <c r="E494" s="20"/>
      <c r="F494" s="16"/>
      <c r="G494" s="22"/>
    </row>
    <row r="495" spans="1:9">
      <c r="A495" s="14"/>
      <c r="B495" s="14"/>
      <c r="C495" s="43"/>
      <c r="D495" s="19"/>
      <c r="E495" s="20"/>
      <c r="F495" s="16"/>
      <c r="G495" s="22"/>
    </row>
    <row r="496" spans="1:9">
      <c r="A496" s="14"/>
      <c r="B496" s="14"/>
      <c r="C496" s="43"/>
      <c r="D496" s="19"/>
      <c r="E496" s="20"/>
      <c r="F496" s="16"/>
      <c r="G496" s="22"/>
    </row>
    <row r="497" spans="1:7">
      <c r="A497" s="14"/>
      <c r="B497" s="14"/>
      <c r="C497" s="43"/>
      <c r="D497" s="19"/>
      <c r="E497" s="20"/>
      <c r="F497" s="16"/>
      <c r="G497" s="22"/>
    </row>
    <row r="498" spans="1:7">
      <c r="A498" s="14"/>
      <c r="B498" s="14"/>
      <c r="C498" s="43"/>
      <c r="D498" s="19"/>
      <c r="E498" s="20"/>
      <c r="F498" s="16"/>
      <c r="G498" s="22"/>
    </row>
    <row r="499" spans="1:7">
      <c r="A499" s="14"/>
      <c r="B499" s="14"/>
      <c r="C499" s="43"/>
      <c r="D499" s="19"/>
      <c r="E499" s="20"/>
      <c r="F499" s="16"/>
      <c r="G499" s="22"/>
    </row>
    <row r="500" spans="1:7">
      <c r="A500" s="14"/>
      <c r="B500" s="14"/>
      <c r="C500" s="43"/>
      <c r="D500" s="19"/>
      <c r="E500" s="20"/>
      <c r="F500" s="16"/>
      <c r="G500" s="22"/>
    </row>
    <row r="501" spans="1:7">
      <c r="A501" s="14"/>
      <c r="B501" s="14"/>
      <c r="C501" s="43"/>
      <c r="D501" s="19"/>
      <c r="E501" s="20"/>
      <c r="F501" s="16"/>
      <c r="G501" s="22"/>
    </row>
    <row r="502" spans="1:7">
      <c r="A502" s="14"/>
      <c r="B502" s="14"/>
      <c r="C502" s="43"/>
      <c r="D502" s="19"/>
      <c r="E502" s="20"/>
      <c r="F502" s="16"/>
      <c r="G502" s="22"/>
    </row>
    <row r="503" spans="1:7">
      <c r="A503" s="14"/>
      <c r="B503" s="14"/>
      <c r="C503" s="43"/>
      <c r="D503" s="19"/>
      <c r="E503" s="20"/>
      <c r="F503" s="16"/>
      <c r="G503" s="22"/>
    </row>
    <row r="504" spans="1:7">
      <c r="A504" s="14"/>
      <c r="B504" s="14"/>
      <c r="C504" s="43"/>
      <c r="D504" s="19"/>
      <c r="E504" s="20"/>
      <c r="F504" s="16"/>
      <c r="G504" s="22"/>
    </row>
    <row r="505" spans="1:7">
      <c r="A505" s="14"/>
      <c r="B505" s="14"/>
      <c r="C505" s="43"/>
      <c r="D505" s="19"/>
      <c r="E505" s="20"/>
      <c r="F505" s="16"/>
      <c r="G505" s="22"/>
    </row>
    <row r="506" spans="1:7">
      <c r="A506" s="14"/>
      <c r="B506" s="14"/>
      <c r="C506" s="43"/>
      <c r="D506" s="19"/>
      <c r="E506" s="20"/>
      <c r="F506" s="16"/>
      <c r="G506" s="22"/>
    </row>
    <row r="507" spans="1:7">
      <c r="A507" s="14"/>
      <c r="B507" s="14"/>
      <c r="C507" s="43"/>
      <c r="D507" s="19"/>
      <c r="E507" s="20"/>
      <c r="F507" s="16"/>
      <c r="G507" s="22"/>
    </row>
    <row r="508" spans="1:7">
      <c r="A508" s="14"/>
      <c r="B508" s="14"/>
      <c r="C508" s="43"/>
      <c r="D508" s="19"/>
      <c r="E508" s="20"/>
      <c r="F508" s="16"/>
      <c r="G508" s="22"/>
    </row>
    <row r="509" spans="1:7">
      <c r="A509" s="14"/>
      <c r="B509" s="14"/>
      <c r="C509" s="43"/>
      <c r="D509" s="19"/>
      <c r="E509" s="20"/>
      <c r="F509" s="16"/>
      <c r="G509" s="22"/>
    </row>
    <row r="510" spans="1:7">
      <c r="A510" s="14"/>
      <c r="B510" s="14"/>
      <c r="C510" s="43"/>
      <c r="D510" s="19"/>
      <c r="E510" s="20"/>
      <c r="F510" s="16"/>
      <c r="G510" s="22"/>
    </row>
    <row r="511" spans="1:7">
      <c r="A511" s="14"/>
      <c r="B511" s="14"/>
      <c r="C511" s="43"/>
      <c r="D511" s="19"/>
      <c r="E511" s="20"/>
      <c r="F511" s="16"/>
      <c r="G511" s="22"/>
    </row>
    <row r="512" spans="1:7">
      <c r="A512" s="14"/>
      <c r="B512" s="14"/>
      <c r="C512" s="43"/>
      <c r="D512" s="19"/>
      <c r="E512" s="20"/>
      <c r="F512" s="16"/>
      <c r="G512" s="22"/>
    </row>
    <row r="513" spans="1:7">
      <c r="A513" s="14"/>
      <c r="B513" s="14"/>
      <c r="C513" s="43"/>
      <c r="D513" s="19"/>
      <c r="E513" s="20"/>
      <c r="F513" s="16"/>
      <c r="G513" s="22"/>
    </row>
    <row r="514" spans="1:7">
      <c r="A514" s="14"/>
      <c r="B514" s="14"/>
      <c r="C514" s="43"/>
      <c r="D514" s="19"/>
      <c r="E514" s="20"/>
      <c r="F514" s="16"/>
      <c r="G514" s="22"/>
    </row>
    <row r="515" spans="1:7">
      <c r="A515" s="14"/>
      <c r="B515" s="14"/>
      <c r="C515" s="43"/>
      <c r="D515" s="19"/>
      <c r="E515" s="20"/>
      <c r="F515" s="16"/>
      <c r="G515" s="22"/>
    </row>
    <row r="516" spans="1:7">
      <c r="A516" s="14"/>
      <c r="B516" s="14"/>
      <c r="C516" s="43"/>
      <c r="D516" s="19"/>
      <c r="E516" s="20"/>
      <c r="F516" s="16"/>
      <c r="G516" s="22"/>
    </row>
    <row r="517" spans="1:7">
      <c r="A517" s="14"/>
      <c r="B517" s="14"/>
      <c r="C517" s="43"/>
      <c r="D517" s="19"/>
      <c r="E517" s="20"/>
      <c r="F517" s="16"/>
      <c r="G517" s="22"/>
    </row>
    <row r="518" spans="1:7">
      <c r="A518" s="14"/>
      <c r="B518" s="14"/>
      <c r="C518" s="43"/>
      <c r="D518" s="19"/>
      <c r="E518" s="20"/>
      <c r="F518" s="16"/>
      <c r="G518" s="22"/>
    </row>
    <row r="519" spans="1:7">
      <c r="A519" s="14"/>
      <c r="B519" s="14"/>
      <c r="C519" s="43"/>
      <c r="D519" s="19"/>
      <c r="E519" s="20"/>
      <c r="F519" s="16"/>
      <c r="G519" s="22"/>
    </row>
    <row r="520" spans="1:7">
      <c r="A520" s="14"/>
      <c r="B520" s="14"/>
      <c r="C520" s="43"/>
      <c r="D520" s="19"/>
      <c r="E520" s="20"/>
      <c r="F520" s="16"/>
      <c r="G520" s="22"/>
    </row>
    <row r="521" spans="1:7">
      <c r="A521" s="14"/>
      <c r="B521" s="14"/>
      <c r="C521" s="43"/>
      <c r="D521" s="19"/>
      <c r="E521" s="20"/>
      <c r="F521" s="16"/>
      <c r="G521" s="22"/>
    </row>
    <row r="522" spans="1:7">
      <c r="A522" s="14"/>
      <c r="B522" s="14"/>
      <c r="C522" s="43"/>
      <c r="D522" s="19"/>
      <c r="E522" s="20"/>
      <c r="F522" s="16"/>
      <c r="G522" s="22"/>
    </row>
    <row r="523" spans="1:7">
      <c r="A523" s="14"/>
      <c r="B523" s="14"/>
      <c r="C523" s="43"/>
      <c r="D523" s="19"/>
      <c r="E523" s="20"/>
      <c r="F523" s="16"/>
      <c r="G523" s="22"/>
    </row>
    <row r="524" spans="1:7">
      <c r="A524" s="14"/>
      <c r="B524" s="14"/>
      <c r="C524" s="43"/>
      <c r="D524" s="19"/>
      <c r="E524" s="20"/>
      <c r="F524" s="16"/>
      <c r="G524" s="22"/>
    </row>
    <row r="525" spans="1:7">
      <c r="A525" s="14"/>
      <c r="B525" s="14"/>
      <c r="C525" s="43"/>
      <c r="D525" s="19"/>
      <c r="E525" s="20"/>
      <c r="F525" s="16"/>
      <c r="G525" s="22"/>
    </row>
    <row r="526" spans="1:7">
      <c r="A526" s="14"/>
      <c r="B526" s="14"/>
      <c r="C526" s="43"/>
      <c r="D526" s="19"/>
      <c r="E526" s="20"/>
      <c r="F526" s="16"/>
      <c r="G526" s="22"/>
    </row>
    <row r="527" spans="1:7">
      <c r="A527" s="14"/>
      <c r="B527" s="14"/>
      <c r="C527" s="43"/>
      <c r="D527" s="19"/>
      <c r="E527" s="20"/>
      <c r="F527" s="16"/>
      <c r="G527" s="22"/>
    </row>
    <row r="528" spans="1:7">
      <c r="A528" s="14"/>
      <c r="B528" s="14"/>
      <c r="C528" s="43"/>
      <c r="D528" s="19"/>
      <c r="E528" s="20"/>
      <c r="F528" s="16"/>
      <c r="G528" s="22"/>
    </row>
    <row r="529" spans="1:7">
      <c r="A529" s="14"/>
      <c r="B529" s="14"/>
      <c r="C529" s="43"/>
      <c r="D529" s="19"/>
      <c r="E529" s="20"/>
      <c r="F529" s="16"/>
      <c r="G529" s="22"/>
    </row>
    <row r="530" spans="1:7">
      <c r="A530" s="14"/>
      <c r="B530" s="14"/>
      <c r="C530" s="43"/>
      <c r="D530" s="19"/>
      <c r="E530" s="20"/>
      <c r="F530" s="16"/>
      <c r="G530" s="22"/>
    </row>
    <row r="531" spans="1:7">
      <c r="A531" s="14"/>
      <c r="B531" s="14"/>
      <c r="C531" s="43"/>
      <c r="D531" s="19"/>
      <c r="E531" s="20"/>
      <c r="F531" s="16"/>
      <c r="G531" s="22"/>
    </row>
    <row r="532" spans="1:7">
      <c r="A532" s="14"/>
      <c r="B532" s="14"/>
      <c r="C532" s="43"/>
      <c r="D532" s="19"/>
      <c r="E532" s="20"/>
      <c r="F532" s="16"/>
      <c r="G532" s="22"/>
    </row>
    <row r="533" spans="1:7">
      <c r="A533" s="14"/>
      <c r="B533" s="14"/>
      <c r="C533" s="43"/>
      <c r="D533" s="19"/>
      <c r="E533" s="20"/>
      <c r="F533" s="16"/>
      <c r="G533" s="22"/>
    </row>
    <row r="534" spans="1:7">
      <c r="A534" s="14"/>
      <c r="B534" s="14"/>
      <c r="C534" s="43"/>
      <c r="D534" s="19"/>
      <c r="E534" s="20"/>
      <c r="F534" s="16"/>
      <c r="G534" s="22"/>
    </row>
    <row r="535" spans="1:7">
      <c r="A535" s="14"/>
      <c r="B535" s="14"/>
      <c r="C535" s="43"/>
      <c r="D535" s="19"/>
      <c r="E535" s="20"/>
      <c r="F535" s="16"/>
      <c r="G535" s="22"/>
    </row>
    <row r="536" spans="1:7">
      <c r="A536" s="14"/>
      <c r="B536" s="14"/>
      <c r="C536" s="43"/>
      <c r="D536" s="19"/>
      <c r="E536" s="20"/>
      <c r="F536" s="16"/>
      <c r="G536" s="22"/>
    </row>
    <row r="537" spans="1:7">
      <c r="A537" s="14"/>
      <c r="B537" s="14"/>
      <c r="C537" s="43"/>
      <c r="D537" s="19"/>
      <c r="E537" s="20"/>
      <c r="F537" s="16"/>
      <c r="G537" s="22"/>
    </row>
    <row r="538" spans="1:7">
      <c r="A538" s="14"/>
      <c r="B538" s="14"/>
      <c r="C538" s="43"/>
      <c r="D538" s="19"/>
      <c r="E538" s="20"/>
      <c r="F538" s="16"/>
      <c r="G538" s="22"/>
    </row>
    <row r="539" spans="1:7">
      <c r="A539" s="14"/>
      <c r="B539" s="14"/>
      <c r="C539" s="43"/>
      <c r="D539" s="19"/>
      <c r="E539" s="20"/>
      <c r="F539" s="16"/>
      <c r="G539" s="22"/>
    </row>
    <row r="540" spans="1:7">
      <c r="A540" s="14"/>
      <c r="B540" s="14"/>
      <c r="C540" s="43"/>
      <c r="D540" s="19"/>
      <c r="E540" s="20"/>
      <c r="F540" s="16"/>
      <c r="G540" s="22"/>
    </row>
    <row r="541" spans="1:7">
      <c r="A541" s="14"/>
      <c r="B541" s="14"/>
      <c r="C541" s="43"/>
      <c r="D541" s="19"/>
      <c r="E541" s="20"/>
      <c r="F541" s="16"/>
      <c r="G541" s="22"/>
    </row>
    <row r="542" spans="1:7">
      <c r="A542" s="14"/>
      <c r="B542" s="14"/>
      <c r="C542" s="43"/>
      <c r="D542" s="19"/>
      <c r="E542" s="20"/>
      <c r="F542" s="16"/>
      <c r="G542" s="22"/>
    </row>
    <row r="543" spans="1:7">
      <c r="A543" s="14"/>
      <c r="B543" s="14"/>
      <c r="C543" s="43"/>
      <c r="D543" s="19"/>
      <c r="E543" s="20"/>
      <c r="F543" s="16"/>
      <c r="G543" s="22"/>
    </row>
    <row r="544" spans="1:7">
      <c r="A544" s="14"/>
      <c r="B544" s="14"/>
      <c r="C544" s="43"/>
      <c r="D544" s="19"/>
      <c r="E544" s="20"/>
      <c r="F544" s="16"/>
      <c r="G544" s="22"/>
    </row>
    <row r="545" spans="1:7">
      <c r="A545" s="14"/>
      <c r="B545" s="14"/>
      <c r="C545" s="43"/>
      <c r="D545" s="19"/>
      <c r="E545" s="20"/>
      <c r="F545" s="16"/>
      <c r="G545" s="22"/>
    </row>
    <row r="546" spans="1:7">
      <c r="A546" s="14"/>
      <c r="B546" s="14"/>
      <c r="C546" s="43"/>
      <c r="D546" s="19"/>
      <c r="E546" s="20"/>
      <c r="F546" s="16"/>
      <c r="G546" s="22"/>
    </row>
    <row r="547" spans="1:7">
      <c r="A547" s="14"/>
      <c r="B547" s="14"/>
      <c r="C547" s="43"/>
      <c r="D547" s="19"/>
      <c r="E547" s="20"/>
      <c r="F547" s="16"/>
      <c r="G547" s="22"/>
    </row>
    <row r="548" spans="1:7">
      <c r="A548" s="14"/>
      <c r="B548" s="14"/>
      <c r="C548" s="43"/>
      <c r="D548" s="19"/>
      <c r="E548" s="20"/>
      <c r="F548" s="16"/>
      <c r="G548" s="22"/>
    </row>
    <row r="549" spans="1:7">
      <c r="A549" s="14"/>
      <c r="B549" s="14"/>
      <c r="C549" s="43"/>
      <c r="D549" s="19"/>
      <c r="E549" s="20"/>
      <c r="F549" s="16"/>
      <c r="G549" s="22"/>
    </row>
    <row r="550" spans="1:7">
      <c r="A550" s="14"/>
      <c r="B550" s="14"/>
      <c r="C550" s="43"/>
      <c r="D550" s="19"/>
      <c r="E550" s="20"/>
      <c r="F550" s="16"/>
      <c r="G550" s="22"/>
    </row>
    <row r="551" spans="1:7">
      <c r="A551" s="14"/>
      <c r="B551" s="14"/>
      <c r="C551" s="43"/>
      <c r="D551" s="19"/>
      <c r="E551" s="20"/>
      <c r="F551" s="16"/>
      <c r="G551" s="22"/>
    </row>
    <row r="552" spans="1:7">
      <c r="A552" s="14"/>
      <c r="B552" s="14"/>
      <c r="C552" s="43"/>
      <c r="D552" s="19"/>
      <c r="E552" s="20"/>
      <c r="F552" s="16"/>
      <c r="G552" s="22"/>
    </row>
    <row r="553" spans="1:7">
      <c r="A553" s="14"/>
      <c r="B553" s="14"/>
      <c r="C553" s="43"/>
      <c r="D553" s="19"/>
      <c r="E553" s="20"/>
      <c r="F553" s="16"/>
      <c r="G553" s="22"/>
    </row>
    <row r="554" spans="1:7">
      <c r="A554" s="14"/>
      <c r="B554" s="14"/>
      <c r="C554" s="43"/>
      <c r="D554" s="19"/>
      <c r="E554" s="20"/>
      <c r="F554" s="16"/>
      <c r="G554" s="22"/>
    </row>
    <row r="555" spans="1:7">
      <c r="A555" s="14"/>
      <c r="B555" s="14"/>
      <c r="C555" s="43"/>
      <c r="D555" s="19"/>
      <c r="E555" s="20"/>
      <c r="F555" s="16"/>
      <c r="G555" s="22"/>
    </row>
    <row r="556" spans="1:7">
      <c r="A556" s="14"/>
      <c r="B556" s="14"/>
      <c r="C556" s="43"/>
      <c r="D556" s="19"/>
      <c r="E556" s="20"/>
      <c r="F556" s="16"/>
      <c r="G556" s="22"/>
    </row>
    <row r="557" spans="1:7">
      <c r="A557" s="14"/>
      <c r="B557" s="14"/>
      <c r="C557" s="43"/>
      <c r="D557" s="19"/>
      <c r="E557" s="20"/>
      <c r="F557" s="16"/>
      <c r="G557" s="22"/>
    </row>
    <row r="558" spans="1:7">
      <c r="A558" s="14"/>
      <c r="B558" s="14"/>
      <c r="C558" s="43"/>
      <c r="D558" s="19"/>
      <c r="E558" s="20"/>
      <c r="F558" s="16"/>
      <c r="G558" s="22"/>
    </row>
    <row r="559" spans="1:7">
      <c r="A559" s="14"/>
      <c r="B559" s="14"/>
      <c r="C559" s="43"/>
      <c r="D559" s="19"/>
      <c r="E559" s="20"/>
      <c r="F559" s="16"/>
      <c r="G559" s="22"/>
    </row>
    <row r="560" spans="1:7">
      <c r="A560" s="14"/>
      <c r="B560" s="14"/>
      <c r="C560" s="43"/>
      <c r="D560" s="19"/>
      <c r="E560" s="20"/>
      <c r="F560" s="16"/>
      <c r="G560" s="22"/>
    </row>
    <row r="561" spans="1:7">
      <c r="A561" s="14"/>
      <c r="B561" s="14"/>
      <c r="C561" s="43"/>
      <c r="D561" s="19"/>
      <c r="E561" s="20"/>
      <c r="F561" s="16"/>
      <c r="G561" s="22"/>
    </row>
    <row r="562" spans="1:7">
      <c r="A562" s="14"/>
      <c r="B562" s="14"/>
      <c r="C562" s="43"/>
      <c r="D562" s="19"/>
      <c r="E562" s="20"/>
      <c r="F562" s="16"/>
      <c r="G562" s="22"/>
    </row>
    <row r="563" spans="1:7">
      <c r="A563" s="14"/>
      <c r="B563" s="14"/>
      <c r="C563" s="43"/>
      <c r="D563" s="19"/>
      <c r="E563" s="20"/>
      <c r="F563" s="16"/>
      <c r="G563" s="22"/>
    </row>
    <row r="564" spans="1:7">
      <c r="A564" s="14"/>
      <c r="B564" s="14"/>
      <c r="C564" s="43"/>
      <c r="D564" s="19"/>
      <c r="E564" s="20"/>
      <c r="F564" s="16"/>
      <c r="G564" s="22"/>
    </row>
    <row r="565" spans="1:7">
      <c r="A565" s="14"/>
      <c r="B565" s="14"/>
      <c r="C565" s="43"/>
      <c r="D565" s="19"/>
      <c r="E565" s="20"/>
      <c r="F565" s="16"/>
      <c r="G565" s="22"/>
    </row>
    <row r="566" spans="1:7">
      <c r="A566" s="14"/>
      <c r="B566" s="14"/>
      <c r="C566" s="43"/>
      <c r="D566" s="19"/>
      <c r="E566" s="20"/>
      <c r="F566" s="16"/>
      <c r="G566" s="22"/>
    </row>
    <row r="567" spans="1:7">
      <c r="A567" s="14"/>
      <c r="B567" s="14"/>
      <c r="C567" s="43"/>
      <c r="D567" s="19"/>
      <c r="E567" s="20"/>
      <c r="F567" s="16"/>
      <c r="G567" s="22"/>
    </row>
    <row r="568" spans="1:7">
      <c r="A568" s="14"/>
      <c r="B568" s="14"/>
      <c r="C568" s="43"/>
      <c r="D568" s="19"/>
      <c r="E568" s="20"/>
      <c r="F568" s="16"/>
      <c r="G568" s="22"/>
    </row>
    <row r="569" spans="1:7">
      <c r="A569" s="14"/>
      <c r="B569" s="14"/>
      <c r="C569" s="43"/>
      <c r="D569" s="19"/>
      <c r="E569" s="20"/>
      <c r="F569" s="16"/>
      <c r="G569" s="22"/>
    </row>
    <row r="570" spans="1:7">
      <c r="A570" s="14"/>
      <c r="B570" s="14"/>
      <c r="C570" s="43"/>
      <c r="D570" s="19"/>
      <c r="E570" s="20"/>
      <c r="F570" s="16"/>
      <c r="G570" s="22"/>
    </row>
    <row r="571" spans="1:7">
      <c r="A571" s="14"/>
      <c r="B571" s="14"/>
      <c r="C571" s="43"/>
      <c r="D571" s="19"/>
      <c r="E571" s="20"/>
      <c r="F571" s="16"/>
      <c r="G571" s="22"/>
    </row>
    <row r="572" spans="1:7">
      <c r="A572" s="14"/>
      <c r="B572" s="14"/>
      <c r="C572" s="43"/>
      <c r="D572" s="19"/>
      <c r="E572" s="20"/>
      <c r="F572" s="16"/>
      <c r="G572" s="22"/>
    </row>
    <row r="573" spans="1:7">
      <c r="A573" s="14"/>
      <c r="B573" s="14"/>
      <c r="C573" s="43"/>
      <c r="D573" s="19"/>
      <c r="E573" s="20"/>
      <c r="F573" s="16"/>
      <c r="G573" s="22"/>
    </row>
    <row r="574" spans="1:7">
      <c r="A574" s="14"/>
      <c r="B574" s="14"/>
      <c r="C574" s="43"/>
      <c r="D574" s="19"/>
      <c r="E574" s="20"/>
      <c r="F574" s="16"/>
      <c r="G574" s="22"/>
    </row>
    <row r="575" spans="1:7">
      <c r="A575" s="14"/>
      <c r="B575" s="14"/>
      <c r="C575" s="43"/>
      <c r="D575" s="19"/>
      <c r="E575" s="20"/>
      <c r="F575" s="16"/>
      <c r="G575" s="22"/>
    </row>
    <row r="576" spans="1:7">
      <c r="A576" s="14"/>
      <c r="B576" s="14"/>
      <c r="C576" s="43"/>
      <c r="D576" s="19"/>
      <c r="E576" s="20"/>
      <c r="F576" s="16"/>
      <c r="G576" s="22"/>
    </row>
    <row r="577" spans="1:7">
      <c r="A577" s="14"/>
      <c r="B577" s="14"/>
      <c r="C577" s="43"/>
      <c r="D577" s="19"/>
      <c r="E577" s="20"/>
      <c r="F577" s="16"/>
      <c r="G577" s="22"/>
    </row>
    <row r="578" spans="1:7">
      <c r="A578" s="14"/>
      <c r="B578" s="14"/>
      <c r="C578" s="43"/>
      <c r="D578" s="19"/>
      <c r="E578" s="20"/>
      <c r="F578" s="16"/>
      <c r="G578" s="22"/>
    </row>
    <row r="579" spans="1:7">
      <c r="A579" s="14"/>
      <c r="B579" s="14"/>
      <c r="C579" s="43"/>
      <c r="E579" s="20"/>
      <c r="F579" s="16"/>
      <c r="G579" s="22"/>
    </row>
    <row r="580" spans="1:7">
      <c r="A580" s="14"/>
      <c r="B580" s="14"/>
      <c r="C580" s="43"/>
      <c r="E580" s="20"/>
      <c r="F580" s="16"/>
      <c r="G580" s="22"/>
    </row>
    <row r="581" spans="1:7">
      <c r="A581" s="14"/>
      <c r="B581" s="14"/>
      <c r="C581" s="43"/>
      <c r="E581" s="20"/>
      <c r="F581" s="16"/>
      <c r="G581" s="22"/>
    </row>
  </sheetData>
  <mergeCells count="3">
    <mergeCell ref="L175:P175"/>
    <mergeCell ref="L176:P176"/>
    <mergeCell ref="L177:P177"/>
  </mergeCells>
  <phoneticPr fontId="22" type="noConversion"/>
  <printOptions horizontalCentered="1"/>
  <pageMargins left="0.47244094488188981" right="0.19685039370078741" top="0.86614173228346458" bottom="0.59055118110236227" header="0.39370078740157483" footer="0.19685039370078741"/>
  <pageSetup paperSize="9" orientation="portrait" horizontalDpi="300" verticalDpi="300" r:id="rId1"/>
  <headerFooter alignWithMargins="0">
    <oddHeader xml:space="preserve">&amp;R&amp;8
Troškovnik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6:K45"/>
  <sheetViews>
    <sheetView view="pageBreakPreview" topLeftCell="A7" zoomScale="110" zoomScaleNormal="110" zoomScaleSheetLayoutView="110" workbookViewId="0">
      <selection activeCell="B10" sqref="B10:F10"/>
    </sheetView>
  </sheetViews>
  <sheetFormatPr defaultRowHeight="12.75"/>
  <cols>
    <col min="1" max="1" width="9.109375" style="39" customWidth="1"/>
    <col min="2" max="2" width="19" style="39" customWidth="1"/>
    <col min="3" max="5" width="8.88671875" style="39"/>
    <col min="6" max="6" width="13.6640625" style="39" customWidth="1"/>
    <col min="7" max="9" width="8.88671875" style="39"/>
    <col min="10" max="10" width="9.21875" style="39" bestFit="1" customWidth="1"/>
    <col min="11" max="11" width="8.44140625" style="39" bestFit="1" customWidth="1"/>
    <col min="12" max="16384" width="8.88671875" style="39"/>
  </cols>
  <sheetData>
    <row r="6" spans="1:6">
      <c r="A6" s="519"/>
      <c r="B6" s="519"/>
      <c r="C6" s="519"/>
      <c r="D6" s="519"/>
      <c r="E6" s="519"/>
      <c r="F6" s="519"/>
    </row>
    <row r="7" spans="1:6" ht="13.5" thickBot="1">
      <c r="A7" s="519"/>
      <c r="B7" s="519"/>
      <c r="C7" s="519"/>
      <c r="D7" s="519"/>
      <c r="E7" s="519"/>
      <c r="F7" s="519"/>
    </row>
    <row r="8" spans="1:6" s="40" customFormat="1" ht="13.5" thickTop="1">
      <c r="A8" s="520" t="s">
        <v>57</v>
      </c>
      <c r="B8" s="520" t="s">
        <v>249</v>
      </c>
      <c r="C8" s="521"/>
      <c r="D8" s="522"/>
      <c r="E8" s="522"/>
      <c r="F8" s="522"/>
    </row>
    <row r="9" spans="1:6" s="40" customFormat="1" ht="18" customHeight="1">
      <c r="A9" s="523"/>
      <c r="B9" s="524" t="s">
        <v>250</v>
      </c>
      <c r="C9" s="525"/>
      <c r="D9" s="526"/>
      <c r="E9" s="526"/>
      <c r="F9" s="526"/>
    </row>
    <row r="10" spans="1:6" s="41" customFormat="1" ht="15.75" customHeight="1" thickBot="1">
      <c r="A10" s="641" t="s">
        <v>58</v>
      </c>
      <c r="B10" s="648" t="s">
        <v>318</v>
      </c>
      <c r="C10" s="648"/>
      <c r="D10" s="648"/>
      <c r="E10" s="648"/>
      <c r="F10" s="648"/>
    </row>
    <row r="11" spans="1:6" s="40" customFormat="1" ht="15.75" customHeight="1">
      <c r="A11" s="527"/>
      <c r="B11" s="528" t="s">
        <v>311</v>
      </c>
      <c r="C11" s="529"/>
      <c r="D11" s="530"/>
      <c r="E11" s="530"/>
      <c r="F11" s="530"/>
    </row>
    <row r="12" spans="1:6" s="40" customFormat="1">
      <c r="A12" s="531"/>
      <c r="B12" s="532" t="s">
        <v>310</v>
      </c>
      <c r="C12" s="533"/>
      <c r="D12" s="534"/>
      <c r="E12" s="534"/>
      <c r="F12" s="534"/>
    </row>
    <row r="13" spans="1:6" s="40" customFormat="1" ht="13.5" thickBot="1">
      <c r="A13" s="535"/>
      <c r="B13" s="536" t="s">
        <v>214</v>
      </c>
      <c r="C13" s="537"/>
      <c r="D13" s="538"/>
      <c r="E13" s="538"/>
      <c r="F13" s="538"/>
    </row>
    <row r="14" spans="1:6" s="40" customFormat="1" ht="39" customHeight="1" thickTop="1" thickBot="1">
      <c r="A14" s="539"/>
      <c r="B14" s="540"/>
      <c r="C14" s="541"/>
      <c r="D14" s="542"/>
      <c r="E14" s="543"/>
      <c r="F14" s="544"/>
    </row>
    <row r="15" spans="1:6" s="40" customFormat="1" ht="25.5" customHeight="1" thickBot="1">
      <c r="A15" s="646" t="s">
        <v>251</v>
      </c>
      <c r="B15" s="647"/>
      <c r="C15" s="647"/>
      <c r="D15" s="647"/>
      <c r="E15" s="647"/>
      <c r="F15" s="647"/>
    </row>
    <row r="16" spans="1:6" s="40" customFormat="1" ht="33.75" customHeight="1">
      <c r="A16" s="545"/>
      <c r="B16" s="546"/>
      <c r="C16" s="547"/>
      <c r="D16" s="517"/>
      <c r="E16" s="517"/>
      <c r="F16" s="517"/>
    </row>
    <row r="17" spans="1:11" s="40" customFormat="1">
      <c r="A17" s="548" t="s">
        <v>1</v>
      </c>
      <c r="B17" s="549" t="s">
        <v>59</v>
      </c>
      <c r="C17" s="550"/>
      <c r="D17" s="551"/>
      <c r="E17" s="551"/>
      <c r="F17" s="552"/>
    </row>
    <row r="18" spans="1:11" s="40" customFormat="1">
      <c r="A18" s="553"/>
      <c r="B18" s="554"/>
      <c r="C18" s="547"/>
      <c r="D18" s="517"/>
      <c r="E18" s="517"/>
      <c r="F18" s="555"/>
    </row>
    <row r="19" spans="1:11" s="40" customFormat="1">
      <c r="A19" s="548" t="s">
        <v>2</v>
      </c>
      <c r="B19" s="549" t="s">
        <v>60</v>
      </c>
      <c r="C19" s="550"/>
      <c r="D19" s="551"/>
      <c r="E19" s="551"/>
      <c r="F19" s="552"/>
    </row>
    <row r="20" spans="1:11" s="40" customFormat="1">
      <c r="A20" s="553"/>
      <c r="B20" s="554"/>
      <c r="C20" s="547"/>
      <c r="D20" s="517"/>
      <c r="E20" s="517"/>
      <c r="F20" s="555"/>
    </row>
    <row r="21" spans="1:11" s="40" customFormat="1">
      <c r="A21" s="548" t="s">
        <v>3</v>
      </c>
      <c r="B21" s="549" t="s">
        <v>61</v>
      </c>
      <c r="C21" s="550"/>
      <c r="D21" s="551"/>
      <c r="E21" s="551"/>
      <c r="F21" s="552"/>
    </row>
    <row r="22" spans="1:11" s="40" customFormat="1">
      <c r="A22" s="553"/>
      <c r="B22" s="554"/>
      <c r="C22" s="547"/>
      <c r="D22" s="517"/>
      <c r="E22" s="517"/>
      <c r="F22" s="555"/>
    </row>
    <row r="23" spans="1:11" s="40" customFormat="1">
      <c r="A23" s="548" t="s">
        <v>4</v>
      </c>
      <c r="B23" s="549" t="s">
        <v>62</v>
      </c>
      <c r="C23" s="550"/>
      <c r="D23" s="551"/>
      <c r="E23" s="551"/>
      <c r="F23" s="552"/>
    </row>
    <row r="24" spans="1:11" s="40" customFormat="1">
      <c r="A24" s="553"/>
      <c r="B24" s="554"/>
      <c r="C24" s="547"/>
      <c r="D24" s="517"/>
      <c r="E24" s="517"/>
      <c r="F24" s="555"/>
      <c r="H24" s="66"/>
      <c r="I24" s="66"/>
      <c r="J24" s="66"/>
      <c r="K24" s="66"/>
    </row>
    <row r="25" spans="1:11" s="40" customFormat="1">
      <c r="A25" s="548" t="s">
        <v>154</v>
      </c>
      <c r="B25" s="549" t="s">
        <v>194</v>
      </c>
      <c r="C25" s="550"/>
      <c r="D25" s="551"/>
      <c r="E25" s="551"/>
      <c r="F25" s="552"/>
      <c r="H25" s="66"/>
      <c r="I25" s="66"/>
      <c r="J25" s="66"/>
      <c r="K25" s="66"/>
    </row>
    <row r="26" spans="1:11" s="40" customFormat="1" ht="13.5" thickBot="1">
      <c r="A26" s="556"/>
      <c r="B26" s="554"/>
      <c r="C26" s="547"/>
      <c r="D26" s="517"/>
      <c r="E26" s="517"/>
      <c r="F26" s="557"/>
      <c r="H26" s="66"/>
      <c r="I26" s="66"/>
      <c r="J26" s="66"/>
      <c r="K26" s="66"/>
    </row>
    <row r="27" spans="1:11" s="40" customFormat="1" ht="28.5" customHeight="1" thickBot="1">
      <c r="A27" s="558"/>
      <c r="B27" s="559" t="s">
        <v>63</v>
      </c>
      <c r="C27" s="558"/>
      <c r="D27" s="558"/>
      <c r="E27" s="558"/>
      <c r="F27" s="560">
        <f>SUM(F17:F25)</f>
        <v>0</v>
      </c>
      <c r="H27" s="37"/>
      <c r="I27" s="66"/>
      <c r="J27" s="37"/>
      <c r="K27" s="66"/>
    </row>
    <row r="28" spans="1:11" s="40" customFormat="1" ht="9.75" customHeight="1" thickBot="1">
      <c r="A28" s="561"/>
      <c r="B28" s="562"/>
      <c r="C28" s="484"/>
      <c r="D28" s="485"/>
      <c r="E28" s="483"/>
      <c r="F28" s="563"/>
      <c r="H28" s="66"/>
      <c r="I28" s="66"/>
      <c r="J28" s="66"/>
      <c r="K28" s="66"/>
    </row>
    <row r="29" spans="1:11" s="40" customFormat="1" ht="24" customHeight="1" thickBot="1">
      <c r="A29" s="564"/>
      <c r="B29" s="565" t="s">
        <v>248</v>
      </c>
      <c r="C29" s="564"/>
      <c r="D29" s="564"/>
      <c r="E29" s="564"/>
      <c r="F29" s="566">
        <f>F27*0.25</f>
        <v>0</v>
      </c>
      <c r="H29" s="66"/>
      <c r="I29" s="66"/>
      <c r="J29" s="66"/>
      <c r="K29" s="66"/>
    </row>
    <row r="30" spans="1:11" s="40" customFormat="1" ht="13.5" customHeight="1" thickBot="1">
      <c r="A30" s="561"/>
      <c r="B30" s="562"/>
      <c r="C30" s="484"/>
      <c r="D30" s="485"/>
      <c r="E30" s="483"/>
      <c r="F30" s="563"/>
      <c r="H30" s="66"/>
      <c r="I30" s="66"/>
      <c r="J30" s="370">
        <f>F31/2.445</f>
        <v>0</v>
      </c>
      <c r="K30" s="371" t="s">
        <v>200</v>
      </c>
    </row>
    <row r="31" spans="1:11" s="40" customFormat="1" ht="29.25" customHeight="1" thickBot="1">
      <c r="A31" s="567"/>
      <c r="B31" s="568" t="s">
        <v>64</v>
      </c>
      <c r="C31" s="567"/>
      <c r="D31" s="567"/>
      <c r="E31" s="567"/>
      <c r="F31" s="569">
        <f>SUM(F27:F29)</f>
        <v>0</v>
      </c>
      <c r="H31" s="66"/>
      <c r="I31" s="66"/>
      <c r="J31" s="66"/>
      <c r="K31" s="66"/>
    </row>
    <row r="32" spans="1:11" s="40" customFormat="1">
      <c r="A32" s="561"/>
      <c r="B32" s="562"/>
      <c r="C32" s="484"/>
      <c r="D32" s="485"/>
      <c r="E32" s="483"/>
      <c r="F32" s="563"/>
      <c r="H32" s="66"/>
      <c r="I32" s="66"/>
      <c r="J32" s="66"/>
      <c r="K32" s="66"/>
    </row>
    <row r="33" spans="1:11">
      <c r="A33" s="519"/>
      <c r="B33" s="519"/>
      <c r="C33" s="519"/>
      <c r="D33" s="519"/>
      <c r="E33" s="519"/>
      <c r="F33" s="519"/>
      <c r="H33" s="67"/>
      <c r="I33" s="67"/>
      <c r="J33" s="67"/>
      <c r="K33" s="68"/>
    </row>
    <row r="34" spans="1:11">
      <c r="B34" s="519"/>
      <c r="C34" s="519"/>
      <c r="D34" s="519"/>
      <c r="E34" s="570"/>
    </row>
    <row r="35" spans="1:11">
      <c r="A35" s="519"/>
      <c r="B35" s="519"/>
      <c r="C35" s="519"/>
      <c r="D35" s="519"/>
      <c r="E35" s="519"/>
      <c r="F35" s="519"/>
    </row>
    <row r="36" spans="1:11">
      <c r="B36" s="519"/>
      <c r="C36" s="571"/>
      <c r="D36" s="519"/>
      <c r="E36" s="563"/>
      <c r="F36" s="519"/>
    </row>
    <row r="37" spans="1:11">
      <c r="A37" s="49"/>
      <c r="B37" s="49"/>
      <c r="C37" s="49"/>
    </row>
    <row r="38" spans="1:11">
      <c r="A38" s="48"/>
      <c r="B38" s="48"/>
      <c r="C38" s="49"/>
      <c r="D38" s="49"/>
      <c r="E38" s="49"/>
      <c r="F38" s="49"/>
    </row>
    <row r="39" spans="1:11">
      <c r="A39" s="48"/>
      <c r="B39" s="48"/>
      <c r="C39" s="49"/>
      <c r="D39" s="49"/>
      <c r="E39" s="49"/>
      <c r="F39" s="49"/>
    </row>
    <row r="40" spans="1:11">
      <c r="A40" s="48"/>
      <c r="B40" s="48"/>
      <c r="C40" s="49"/>
      <c r="D40" s="49"/>
      <c r="E40" s="49"/>
      <c r="F40" s="49"/>
    </row>
    <row r="41" spans="1:11">
      <c r="A41" s="72"/>
      <c r="B41" s="72"/>
      <c r="C41" s="73"/>
      <c r="D41" s="73"/>
      <c r="E41" s="73"/>
      <c r="F41" s="73"/>
    </row>
    <row r="42" spans="1:11">
      <c r="C42" s="42"/>
      <c r="D42" s="42"/>
      <c r="E42" s="42"/>
      <c r="F42" s="42"/>
    </row>
    <row r="43" spans="1:11">
      <c r="C43" s="42"/>
      <c r="D43" s="42"/>
      <c r="E43" s="42"/>
      <c r="F43" s="42"/>
    </row>
    <row r="44" spans="1:11">
      <c r="C44" s="42"/>
      <c r="D44" s="42"/>
      <c r="E44" s="42"/>
      <c r="F44" s="42"/>
    </row>
    <row r="45" spans="1:11">
      <c r="F45" s="369">
        <f>F27/3894</f>
        <v>0</v>
      </c>
      <c r="G45" s="368" t="s">
        <v>199</v>
      </c>
    </row>
  </sheetData>
  <mergeCells count="2">
    <mergeCell ref="A15:F15"/>
    <mergeCell ref="B10:F10"/>
  </mergeCells>
  <phoneticPr fontId="22" type="noConversion"/>
  <pageMargins left="1.1100000000000001"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Troškovnik</vt:lpstr>
      <vt:lpstr>Rekapitulacija</vt:lpstr>
      <vt:lpstr>Troškovnik!Ispis_naslova</vt:lpstr>
      <vt:lpstr>Rekapitulacija!Podrucje_ispisa</vt:lpstr>
      <vt:lpstr>Troškovnik!Podrucje_ispisa</vt:lpstr>
    </vt:vector>
  </TitlesOfParts>
  <Manager>mr.sc. Josip Bošnjak, dipl.ing.građ.</Manager>
  <Company>Rencon d.o.o.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Rehabilitation of the national roads project 2006</dc:title>
  <dc:subject>D2; Našice-Bizovac</dc:subject>
  <dc:creator>Denis Šimenić, dipl.ing.građ.</dc:creator>
  <cp:lastModifiedBy>Čila Todorović</cp:lastModifiedBy>
  <cp:lastPrinted>2017-02-08T10:40:41Z</cp:lastPrinted>
  <dcterms:created xsi:type="dcterms:W3CDTF">1997-05-14T10:58:24Z</dcterms:created>
  <dcterms:modified xsi:type="dcterms:W3CDTF">2018-05-30T06:49:04Z</dcterms:modified>
</cp:coreProperties>
</file>