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kolaric\Desktop\FINANCIJE\PRORAČUN ZA 2014\OSTVARENJE\"/>
    </mc:Choice>
  </mc:AlternateContent>
  <bookViews>
    <workbookView xWindow="0" yWindow="0" windowWidth="25200" windowHeight="110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21" i="1" s="1"/>
</calcChain>
</file>

<file path=xl/sharedStrings.xml><?xml version="1.0" encoding="utf-8"?>
<sst xmlns="http://schemas.openxmlformats.org/spreadsheetml/2006/main" count="855" uniqueCount="669">
  <si>
    <t>OPĆINA KNEŽEVI VINOGRADI</t>
  </si>
  <si>
    <t>OIB: 35938293122</t>
  </si>
  <si>
    <t>REALIZACIJA PRORAČUNA  1.01.2014 - 30.06.2014</t>
  </si>
  <si>
    <t>OPĆI DIO</t>
  </si>
  <si>
    <t>PLANIRANO</t>
  </si>
  <si>
    <t>OSTVARENO</t>
  </si>
  <si>
    <t>A. RAČUN PRIHODA I RASHODA</t>
  </si>
  <si>
    <t xml:space="preserve">    Prihodi poslovanja</t>
  </si>
  <si>
    <t xml:space="preserve">    Prihodi od prodaje nefinancijske imovine</t>
  </si>
  <si>
    <t xml:space="preserve">    Rashodi poslovanja</t>
  </si>
  <si>
    <t xml:space="preserve">    Rashodi za nabavu nefinancijske imovine</t>
  </si>
  <si>
    <t xml:space="preserve">    RAZLIKA - MANJAK</t>
  </si>
  <si>
    <t>B. RAČUN ZADUŽIVANJA/FINANCIRANJA</t>
  </si>
  <si>
    <t xml:space="preserve">    Izdaci za financijsku imovinu i otplate zajmova</t>
  </si>
  <si>
    <t xml:space="preserve">    NETO ZADUŽIVANJE/FINANCIRANJE</t>
  </si>
  <si>
    <t>C. RASPOLOŽIVA SREDSTVA IZ PRETHODNIH GODINA (VIŠAK PRIHODA I REZERVIRANJA)</t>
  </si>
  <si>
    <t xml:space="preserve">    Vlastiti izvori</t>
  </si>
  <si>
    <t xml:space="preserve">    VIŠAK/MANJAK + NETO ZADUŽIVANJA/FINANCIRANJA + RASPOLOŽIVA</t>
  </si>
  <si>
    <t xml:space="preserve">    SREDSTVA IZ PRETHODNIH GODINA</t>
  </si>
  <si>
    <t>BROJ</t>
  </si>
  <si>
    <t>KONTA</t>
  </si>
  <si>
    <t>VRSTA PRIHODA / RASHODA</t>
  </si>
  <si>
    <t>Prihodi poslovanja</t>
  </si>
  <si>
    <t>Prihodi od poreza</t>
  </si>
  <si>
    <t>Pomoći iz inozemstva (darovnice) i od subjekata unutar općeg proračuna</t>
  </si>
  <si>
    <t>Prihodi od imovine</t>
  </si>
  <si>
    <t>Prihodi od upravnih i administrativnih pristojbi, pristojbi po posebnim propisima i naknada</t>
  </si>
  <si>
    <t>Prihodi od prodaje nefinancijske imovine</t>
  </si>
  <si>
    <t>Prihodi od prodaje neproizvedene dugotrajne imovine</t>
  </si>
  <si>
    <t>Prihodi od prodaje proizvedene dugotrajne imovine</t>
  </si>
  <si>
    <t>Rashodi poslovanja</t>
  </si>
  <si>
    <t>Rashodi za zaposlene</t>
  </si>
  <si>
    <t>Materijalni rashodi</t>
  </si>
  <si>
    <t>Financijski rashodi</t>
  </si>
  <si>
    <t>Subvencije</t>
  </si>
  <si>
    <t>Pomoći dane u inozemstvo i unutar opće države</t>
  </si>
  <si>
    <t>Naknade građanima i kućanstvima na temelju osiguranja i druge naknade</t>
  </si>
  <si>
    <t>Ostali rashodi</t>
  </si>
  <si>
    <t>Rashodi za nabavu nefinancijske imovine</t>
  </si>
  <si>
    <t>Rashodi za nabavu neproizvedene dugotrajne imovine</t>
  </si>
  <si>
    <t>Rashodi za nabavu proizvedene dugotrajne imovine</t>
  </si>
  <si>
    <t>Izdaci za financijsku imovinu i otplate zajmova</t>
  </si>
  <si>
    <t>Izdaci za otplatu glavnice primljenih kredita i zajmova</t>
  </si>
  <si>
    <t>C. RASPOLOŽIVA SREDSTAVA IZ PRETHODNIH GODINA (VIŠAK PRIHODA I REZERVIRANJA)</t>
  </si>
  <si>
    <t>Vlastiti izvori</t>
  </si>
  <si>
    <t>Rezultat poslovanja</t>
  </si>
  <si>
    <t>POZICIJA</t>
  </si>
  <si>
    <t>VRSTA RASHODA / IZDATAKA</t>
  </si>
  <si>
    <t>UKUPNO RASHODI / IZDACI</t>
  </si>
  <si>
    <t>RAZDJEL  001   OPĆINA KNEŽEVI VINOGRADI</t>
  </si>
  <si>
    <t>GLAVA  01   OPĆINSKO VIJEĆE</t>
  </si>
  <si>
    <t>Program 1000 REDOVNO FUNKCIONIRANJE OPĆINSKIH TIJELA</t>
  </si>
  <si>
    <t>Aktivnost A100001 RAD OPĆINSKOG VIJEĆA</t>
  </si>
  <si>
    <t>R001</t>
  </si>
  <si>
    <t>Naknade članovima predstavničkih i izvršnih tijela i upravnih vijeća</t>
  </si>
  <si>
    <t>R002</t>
  </si>
  <si>
    <t>Naknade članovima povjerenstava</t>
  </si>
  <si>
    <t>R254</t>
  </si>
  <si>
    <t>Reprezentacija</t>
  </si>
  <si>
    <t>Aktivnost A100002 FINANCIRANJE POLITIČKIH STRANAKA</t>
  </si>
  <si>
    <t>R003</t>
  </si>
  <si>
    <t>GLAVA  02   OPĆINSKI NAČELNIK I ZAMJENIK</t>
  </si>
  <si>
    <t>Aktivnost A100003 RAD OPĆINSKOG NAČELNIKA I ZAMJENIKA</t>
  </si>
  <si>
    <t>R004</t>
  </si>
  <si>
    <t>Plaće za zaposlene</t>
  </si>
  <si>
    <t>R006</t>
  </si>
  <si>
    <t>Ostali nenavedeni rashodi za zaposlene</t>
  </si>
  <si>
    <t>R007</t>
  </si>
  <si>
    <t>Doprinosi za obvezno zdravstveno osiguranje</t>
  </si>
  <si>
    <t>R008</t>
  </si>
  <si>
    <t>Ostali doprinosi</t>
  </si>
  <si>
    <t>R009</t>
  </si>
  <si>
    <t>Dnevnice za službeni put u zemlji</t>
  </si>
  <si>
    <t>R010</t>
  </si>
  <si>
    <t>Naknade za prijevoz na službenom putu u zemlji</t>
  </si>
  <si>
    <t>R011</t>
  </si>
  <si>
    <t>Naknada za korištenje privatnog automobila u službene svrhe</t>
  </si>
  <si>
    <t>R005</t>
  </si>
  <si>
    <t>R012</t>
  </si>
  <si>
    <t>R013</t>
  </si>
  <si>
    <t>R014</t>
  </si>
  <si>
    <t>Reprezentacija - za proslavu značajnijih datuma</t>
  </si>
  <si>
    <t>R015</t>
  </si>
  <si>
    <t>Rashodi protokola (vijenci, cvijeće, svijeće i slično)</t>
  </si>
  <si>
    <t>R016</t>
  </si>
  <si>
    <t>Nepredviđeni rashodi do visine proračunske pričuve</t>
  </si>
  <si>
    <t>GLAVA  03   MJESNI ODBORI</t>
  </si>
  <si>
    <t>Aktivnost A100004 RAD MJESNOG ODBORA KNEŽEVI VINOGRADI</t>
  </si>
  <si>
    <t>R017</t>
  </si>
  <si>
    <t>R018</t>
  </si>
  <si>
    <t>Tekuće donacije udrugama i političkim strankama</t>
  </si>
  <si>
    <t>Aktivnost A100005 RAD MJESNOG ODBORA KARANAC</t>
  </si>
  <si>
    <t>R019</t>
  </si>
  <si>
    <t>Ostali materijal za potrebe redovnog poslovanja</t>
  </si>
  <si>
    <t>Aktivnost A100006 RAD MJESNOG ODBORA ZMAJEVAC</t>
  </si>
  <si>
    <t>R020</t>
  </si>
  <si>
    <t>Aktivnost A100007 RAD MJESNOG ODBORA SUZA</t>
  </si>
  <si>
    <t>R021</t>
  </si>
  <si>
    <t>Tekuće donacije udrugama</t>
  </si>
  <si>
    <t>Aktivnost A100008 RAD MJESNOG ODBORA KOTLINA</t>
  </si>
  <si>
    <t>R022</t>
  </si>
  <si>
    <t>Aktivnost A100009 RAD MJESNOG ODBORA KAMENAC</t>
  </si>
  <si>
    <t>R023</t>
  </si>
  <si>
    <t>Aktivnost A100010 RAD MJESNOG ODBORA MIRKOVAC</t>
  </si>
  <si>
    <t>R024</t>
  </si>
  <si>
    <t>Aktivnost A100011 ZAJEDNIČKI TROŠKOVI MJESNOG ODBORA</t>
  </si>
  <si>
    <t>R025</t>
  </si>
  <si>
    <t>Električna energija</t>
  </si>
  <si>
    <t>R026</t>
  </si>
  <si>
    <t>Plin</t>
  </si>
  <si>
    <t>R027</t>
  </si>
  <si>
    <t>Motorni benzin i dizel gorivo</t>
  </si>
  <si>
    <t>R028</t>
  </si>
  <si>
    <t>Usluge telefona, telefaksa</t>
  </si>
  <si>
    <t>R029</t>
  </si>
  <si>
    <t>Opskrba vodom</t>
  </si>
  <si>
    <t>R030</t>
  </si>
  <si>
    <t>Dimnjačarske i ekološke usluge</t>
  </si>
  <si>
    <t>R031</t>
  </si>
  <si>
    <t>Zakupnine i najamnine za opremu</t>
  </si>
  <si>
    <t>GLAVA  04   VIJEĆA NACIONALNIH MANJINA</t>
  </si>
  <si>
    <t>Aktivnost A100012 VIJEĆE MAĐARSKE NACIONALNE MANJINE</t>
  </si>
  <si>
    <t>R032</t>
  </si>
  <si>
    <t>Aktivnost A100013 VIJEĆE SRPSKE NACIONALNE MANJINE</t>
  </si>
  <si>
    <t>R033</t>
  </si>
  <si>
    <t>R034</t>
  </si>
  <si>
    <t>R035</t>
  </si>
  <si>
    <t>Ostale tekuće donacije</t>
  </si>
  <si>
    <t>Aktivnost A100014 PREDSTAVNIK NJEMAČKE NACIONALNE MANJINE</t>
  </si>
  <si>
    <t>R036</t>
  </si>
  <si>
    <t>GLAVA  05   SAVJET MLADIH</t>
  </si>
  <si>
    <t>Aktivnost A100015 SAVIJET MLADIH</t>
  </si>
  <si>
    <t>R037</t>
  </si>
  <si>
    <t>GLAVA  06   JEDINSTVENI UPRAVNI ODJEL</t>
  </si>
  <si>
    <t>Aktivnost A100016 ZAPOSLENI</t>
  </si>
  <si>
    <t>R038</t>
  </si>
  <si>
    <t>R039</t>
  </si>
  <si>
    <t>R040</t>
  </si>
  <si>
    <t>R041</t>
  </si>
  <si>
    <t>R042</t>
  </si>
  <si>
    <t>R043</t>
  </si>
  <si>
    <t>R044</t>
  </si>
  <si>
    <t>Naknade za prijevoz na posao i s posla</t>
  </si>
  <si>
    <t>R045</t>
  </si>
  <si>
    <t>Seminari, savjetovanja i simpoziji</t>
  </si>
  <si>
    <t>R046</t>
  </si>
  <si>
    <t>Tečajevi i stručni ispiti</t>
  </si>
  <si>
    <t>R047</t>
  </si>
  <si>
    <t>R048</t>
  </si>
  <si>
    <t>Naknada ostalih troškova volontera</t>
  </si>
  <si>
    <t>Aktivnost A100017 MATERIJAL I ENERGIJA</t>
  </si>
  <si>
    <t>R049</t>
  </si>
  <si>
    <t>Uredski materijal</t>
  </si>
  <si>
    <t>R050</t>
  </si>
  <si>
    <t>Literatura (publikacije, časopisi, glasila, knjige i ostalo)</t>
  </si>
  <si>
    <t>R051</t>
  </si>
  <si>
    <t>Materijal i sredstva za čišćenje i održavanje</t>
  </si>
  <si>
    <t>R052</t>
  </si>
  <si>
    <t>R053</t>
  </si>
  <si>
    <t>R054</t>
  </si>
  <si>
    <t>Sitni inventar</t>
  </si>
  <si>
    <t>Aktivnost A100018 USLUGE</t>
  </si>
  <si>
    <t>R055</t>
  </si>
  <si>
    <t>R056</t>
  </si>
  <si>
    <t>Poštarina (pisma, tiskanice i sl.)</t>
  </si>
  <si>
    <t>R057</t>
  </si>
  <si>
    <t>Ostale usluge za komunikaciju i prijevoz</t>
  </si>
  <si>
    <t>R058</t>
  </si>
  <si>
    <t>Usluge tekućeg i investicijskog održavanja postrojenja i opreme</t>
  </si>
  <si>
    <t>R059</t>
  </si>
  <si>
    <t>Ostale usluge promidžbe i informiranja</t>
  </si>
  <si>
    <t>R060</t>
  </si>
  <si>
    <t>Ugovori o djelu</t>
  </si>
  <si>
    <t>R061</t>
  </si>
  <si>
    <t>Usluge odvjetnika i pravnog savjetovanja</t>
  </si>
  <si>
    <t>R062</t>
  </si>
  <si>
    <t>Ostale intelektualne usluge</t>
  </si>
  <si>
    <t>R063</t>
  </si>
  <si>
    <t>Usluge ažuriranja računalnih baza</t>
  </si>
  <si>
    <t>R064</t>
  </si>
  <si>
    <t>Grafičke i tiskarske usluge, usluge kopiranja i uvezivanja i slično</t>
  </si>
  <si>
    <t>R065</t>
  </si>
  <si>
    <t>Premije osiguranja ostale imovine</t>
  </si>
  <si>
    <t>R066</t>
  </si>
  <si>
    <t>Premije osiguranja zaposlenih</t>
  </si>
  <si>
    <t>R067</t>
  </si>
  <si>
    <t>R068</t>
  </si>
  <si>
    <t>Tuzemne članarine</t>
  </si>
  <si>
    <t>R069</t>
  </si>
  <si>
    <t>Ostale pristojbe i naknade</t>
  </si>
  <si>
    <t>R070</t>
  </si>
  <si>
    <t>Usluge banaka</t>
  </si>
  <si>
    <t>R071</t>
  </si>
  <si>
    <t>Ostali nespomenuti financijski rashodi</t>
  </si>
  <si>
    <t>Aktivnost A100019 OPREMA</t>
  </si>
  <si>
    <t>R072</t>
  </si>
  <si>
    <t>Ostala uredska oprema</t>
  </si>
  <si>
    <t>R073</t>
  </si>
  <si>
    <t>Ulaganja u računalne programe</t>
  </si>
  <si>
    <t>Aktivnost A100021 TROŠKOVI IZBORA</t>
  </si>
  <si>
    <t>R075</t>
  </si>
  <si>
    <t>R074</t>
  </si>
  <si>
    <t>GLAVA  07   GOSPODARSTVO</t>
  </si>
  <si>
    <t>Program 1000 RAZVOJ I POTICANJE GOSPODARSTVA</t>
  </si>
  <si>
    <t>Aktivnost A100002 UREĐENJE KATASTARSKOG OPERATA - POLJOPRIVREDNOG ZEMLJIŠTA</t>
  </si>
  <si>
    <t>R076</t>
  </si>
  <si>
    <t>Geodetsko-katastarske usluge</t>
  </si>
  <si>
    <t>Aktivnost A100003 RAD LOKALNE AKCIJSKE GRUPE-LAG</t>
  </si>
  <si>
    <t>R077</t>
  </si>
  <si>
    <t>Aktivnost A100004 UDRUGA VINOGRADARA I VINARA VINOGORJA BARANJE</t>
  </si>
  <si>
    <t>R083</t>
  </si>
  <si>
    <t>Kapitalni projekt K100001 POSLOVNO-PODUZETNIČKA I REKREATIVNA ZONA KNEŽEVI VINOGRADI</t>
  </si>
  <si>
    <t>R078</t>
  </si>
  <si>
    <t>R257</t>
  </si>
  <si>
    <t>analiza isplativosti</t>
  </si>
  <si>
    <t>R080</t>
  </si>
  <si>
    <t>Ceste</t>
  </si>
  <si>
    <t>R079</t>
  </si>
  <si>
    <t>Energetski i komunikacijski vodovi</t>
  </si>
  <si>
    <t>Kapitalni projekt K100002 UREĐENJE KANALSKE MREŽE</t>
  </si>
  <si>
    <t>R082</t>
  </si>
  <si>
    <t>Subvencije trgovačkim društvima u javnom sektoru</t>
  </si>
  <si>
    <t>R252</t>
  </si>
  <si>
    <t>Kapitalne pomoći županijskim proračunima</t>
  </si>
  <si>
    <t>Tekući projekt T100001 PROSTORNO-PLANSKA DOKUMENTACIJA</t>
  </si>
  <si>
    <t>R084</t>
  </si>
  <si>
    <t>Tekući projekt T100002 SUFINANCIRANJE KAMATA</t>
  </si>
  <si>
    <t>R085</t>
  </si>
  <si>
    <t>Subvencije poljoprivrednicima</t>
  </si>
  <si>
    <t>Tekući projekt T100003 ANALIZA TLA</t>
  </si>
  <si>
    <t>R086</t>
  </si>
  <si>
    <t>Tekući projekt T100004 SUBVENCIJA  BORBE PROTIV KOMARACA</t>
  </si>
  <si>
    <t>R087</t>
  </si>
  <si>
    <t>Deratizacija i dezinsekcija</t>
  </si>
  <si>
    <t>Tekući projekt T100005 UMJETNO OSJEMENJIVANJE</t>
  </si>
  <si>
    <t>R088</t>
  </si>
  <si>
    <t>Tekući projekt T100008 SUBVENCIONIRANJE OBRANE OD LEDOTUČE</t>
  </si>
  <si>
    <t>R089</t>
  </si>
  <si>
    <t>Tekući projekt T100009 SUBVENCIONIRNJE POTICANJA GOSPODARSTVA</t>
  </si>
  <si>
    <t>R090</t>
  </si>
  <si>
    <t>Subvencije obrtnicima</t>
  </si>
  <si>
    <t>Tekući projekt T100010 OSTALE TEKUĆE DONACIJE U GOSPODARSTVU</t>
  </si>
  <si>
    <t>R091</t>
  </si>
  <si>
    <t>GLAVA  08   KOMUNALNA INFRASTRUKTURA</t>
  </si>
  <si>
    <t>Program 1000 ODRŽAVANJE KOMUNALNE INFRASTRUKTURE</t>
  </si>
  <si>
    <t>Aktivnost A100001 ZAPOSLENI</t>
  </si>
  <si>
    <t>R092</t>
  </si>
  <si>
    <t>R097</t>
  </si>
  <si>
    <t>R093</t>
  </si>
  <si>
    <t>R094</t>
  </si>
  <si>
    <t>R098</t>
  </si>
  <si>
    <t>R095</t>
  </si>
  <si>
    <t>R099</t>
  </si>
  <si>
    <t>R096</t>
  </si>
  <si>
    <t>Aktivnost A100002 MATERIJAL I ENERGIJA</t>
  </si>
  <si>
    <t>R104</t>
  </si>
  <si>
    <t>R105</t>
  </si>
  <si>
    <t>R106</t>
  </si>
  <si>
    <t>R100</t>
  </si>
  <si>
    <t>Materijal i dijelovi za tekuće i investicijsko održavanje postrojenja i opreme</t>
  </si>
  <si>
    <t>R107</t>
  </si>
  <si>
    <t>Materijal i dijelovi za tekuće i investicijsko održavanje transportnih sredstava</t>
  </si>
  <si>
    <t>R101</t>
  </si>
  <si>
    <t>R102</t>
  </si>
  <si>
    <t>Auto gume</t>
  </si>
  <si>
    <t>R103</t>
  </si>
  <si>
    <t>Službena, radna i zaštitna odjeća i obuća</t>
  </si>
  <si>
    <t>Aktivnost A100003 USLUGE</t>
  </si>
  <si>
    <t>R111</t>
  </si>
  <si>
    <t>R108</t>
  </si>
  <si>
    <t>Usluge tekućeg i investicijskog održavanja prijevoznih sredstava</t>
  </si>
  <si>
    <t>R109</t>
  </si>
  <si>
    <t>Obvezni i preventivni zdravstveni pregledi zaposlenika</t>
  </si>
  <si>
    <t>R113</t>
  </si>
  <si>
    <t>R110</t>
  </si>
  <si>
    <t>Usluge pri registraciji prijevoznih sredstava</t>
  </si>
  <si>
    <t>R112</t>
  </si>
  <si>
    <t>Aktivnost A100004 OPREMA</t>
  </si>
  <si>
    <t>R114</t>
  </si>
  <si>
    <t>Ostala oprema za održavanje i zaštitu</t>
  </si>
  <si>
    <t>R259</t>
  </si>
  <si>
    <t>Oprema uz traktor</t>
  </si>
  <si>
    <t>R258</t>
  </si>
  <si>
    <t>Traktori</t>
  </si>
  <si>
    <t>Aktivnost A100005 UREĐENJE ULIČNE KANALSKE MREŽE</t>
  </si>
  <si>
    <t>R115</t>
  </si>
  <si>
    <t>Ostale komunalne usluge</t>
  </si>
  <si>
    <t>Aktivnost A100006 ODRŽAVANJE DEPONIJA</t>
  </si>
  <si>
    <t>R116</t>
  </si>
  <si>
    <t>Aktivnost A100007 OPREMA NA JAVNIM POVŠRINAMA</t>
  </si>
  <si>
    <t>R117</t>
  </si>
  <si>
    <t>Aktivnost A100008 TEKUĆE ODRŽAVANJE JAVNIH POVRŠINA</t>
  </si>
  <si>
    <t>R118</t>
  </si>
  <si>
    <t>R247</t>
  </si>
  <si>
    <t>uklanjanje ambrozije</t>
  </si>
  <si>
    <t>R260</t>
  </si>
  <si>
    <t>pražnjenje kontejnera</t>
  </si>
  <si>
    <t>Aktivnost A100009 RAVNANJE JAVNIH POVRŠINA</t>
  </si>
  <si>
    <t>R121</t>
  </si>
  <si>
    <t>Aktivnost A100010 ODRŽAVANJE NERAZVRST.CESTA U ZIMSKIM UVJETIMA</t>
  </si>
  <si>
    <t>R122</t>
  </si>
  <si>
    <t>sol za posipanje</t>
  </si>
  <si>
    <t>Aktivnost A100011 ODRŽAVANJE NERAZVRSTANIH CESTA</t>
  </si>
  <si>
    <t>R123</t>
  </si>
  <si>
    <t>Usluge tekućeg i investicijskog održavanja građevinskih objekata</t>
  </si>
  <si>
    <t>R124</t>
  </si>
  <si>
    <t>R125</t>
  </si>
  <si>
    <t>Aktivnost A100013 FUNKCIONIRANJE JAVNE RASVJETE</t>
  </si>
  <si>
    <t>R126</t>
  </si>
  <si>
    <t>R127</t>
  </si>
  <si>
    <t>Aktivnost A100014 OSTALI TROŠKOVI KOMUNALNOG POGONA</t>
  </si>
  <si>
    <t>R128</t>
  </si>
  <si>
    <t>Ostali nespomenuti rashodi poslovanja</t>
  </si>
  <si>
    <t>Aktivnost A100015 USLUGE D.D.D.I VETERINARSKE USLUGE</t>
  </si>
  <si>
    <t>R119</t>
  </si>
  <si>
    <t>R120</t>
  </si>
  <si>
    <t>Veterinarske usluge</t>
  </si>
  <si>
    <t>R253</t>
  </si>
  <si>
    <t>Tekući projekt T100001 SADNJA ZELENILA NA JAVNIM POVRŠINAMA</t>
  </si>
  <si>
    <t>R129</t>
  </si>
  <si>
    <t>Tekući projekt T100004 SANACIJA OGRADA NA GROBLJIMA</t>
  </si>
  <si>
    <t>R130</t>
  </si>
  <si>
    <t>Tekući projekt T100005 SANACIJA PUTEVA I STAZA U GROBLJIMA</t>
  </si>
  <si>
    <t>R131</t>
  </si>
  <si>
    <t>Tekući projekt T100006 ZELENILO NA GROBLJIMA</t>
  </si>
  <si>
    <t>R132</t>
  </si>
  <si>
    <t>Tekući projekt T100007 RAZVRSTAVANJE OTPADA U KUĆANSTVIMA</t>
  </si>
  <si>
    <t>R255</t>
  </si>
  <si>
    <t>Naknade za bolest i invaliditet</t>
  </si>
  <si>
    <t>Tekući projekt T100008 VODA NA GROBLJU KOTLINA</t>
  </si>
  <si>
    <t>R285</t>
  </si>
  <si>
    <t>Tekući projekt T100009 VIDEO NADZORI ODLAGALIŠTA I DIVLJIH DEPONIJA</t>
  </si>
  <si>
    <t>R286</t>
  </si>
  <si>
    <t>Program 1000 GRADNJA OBJEKATA I UREĐAJA KOMUNALNE INFRASTRUKTURE</t>
  </si>
  <si>
    <t>Aktivnost A100001 GEODETSKI I PROJEKTANTSKI TROŠKOVI NA JAVNIM POVRŠINAM</t>
  </si>
  <si>
    <t>R133</t>
  </si>
  <si>
    <t>R134</t>
  </si>
  <si>
    <t>Aktivnost A100002 SANACIJA KLIZIŠTA I POTPORNIH ZIDOVA NA JAVNIM POVRŠINAMA</t>
  </si>
  <si>
    <t>R261</t>
  </si>
  <si>
    <t>Kapitalni projekt K100001 IZGRADNJA NERAZVRSTANIH CESTA</t>
  </si>
  <si>
    <t>R137</t>
  </si>
  <si>
    <t>Kapitalni projekt K100002 ŽURNA SANACIJA  KLIZIŠTA U REFORMATSKOM SURDUKU</t>
  </si>
  <si>
    <t>R243</t>
  </si>
  <si>
    <t>Ostali nespomenuti građevinski objekti</t>
  </si>
  <si>
    <t>Kapitalni projekt K100004 SUFINANCIRANJE IZGRADNJE KANALIZACIJE KNEŽEVI VINOGRADI</t>
  </si>
  <si>
    <t>R143</t>
  </si>
  <si>
    <t>Kapitalne pomoći trgovačkim društvima u javnom sektoru</t>
  </si>
  <si>
    <t>Kapitalni projekt K100005 SUBVENCIJA PRIKLJUČAKA NA KANALIZACIJU ZA STAMBENE OBJEKTE</t>
  </si>
  <si>
    <t>R144</t>
  </si>
  <si>
    <t>Pomoć obiteljima i kućanstvima</t>
  </si>
  <si>
    <t>Kapitalni projekt K100006 UREĐENJE CESTE I JAVNIH POVRŠINA U UL.S.MILETIĆA KN.VINOGRADI</t>
  </si>
  <si>
    <t>R141</t>
  </si>
  <si>
    <t>nadzor</t>
  </si>
  <si>
    <t>R140</t>
  </si>
  <si>
    <t>Kapitalni projekt K100010 IZGRADNJA CESTE OD BAČVE DO SRC</t>
  </si>
  <si>
    <t>R142</t>
  </si>
  <si>
    <t>Kapitalni projekt K100011 IZGRADNJA NOGOSTUPA U KARANCU</t>
  </si>
  <si>
    <t>R279</t>
  </si>
  <si>
    <t>Ostali slični prometni objekti</t>
  </si>
  <si>
    <t>Kapitalni projekt K100012 SUFINANCIRANJE NABAVKE VOZILA ZA ODVODNJU</t>
  </si>
  <si>
    <t>R256</t>
  </si>
  <si>
    <t>Tekući projekt T100001 UREĐENJE DJEČJIH IGRALIŠTA</t>
  </si>
  <si>
    <t>R289</t>
  </si>
  <si>
    <t>Oprema</t>
  </si>
  <si>
    <t>Tekući projekt T100002 UREĐENJE CENTRA KNEŽEVIH VINOGRADA</t>
  </si>
  <si>
    <t>R135</t>
  </si>
  <si>
    <t>R136</t>
  </si>
  <si>
    <t>Tekući projekt T100006 SUBVENCIJA PRIKLJUČAKA NA VODOVODNU MREŽU</t>
  </si>
  <si>
    <t>R145</t>
  </si>
  <si>
    <t>Tekući projekt T100007 OSTALI TROŠKOVI U IZGRADNJI VODOVODA</t>
  </si>
  <si>
    <t>R146</t>
  </si>
  <si>
    <t>Tekući projekt T100010  PROJEKTI ZA IZGRADNJU KANALIZACIJE KARANAC, SUZA, ZMAJEVAC</t>
  </si>
  <si>
    <t>R278</t>
  </si>
  <si>
    <t>Tekući projekt T100011 UREĐENJE GROBLJA</t>
  </si>
  <si>
    <t>R148</t>
  </si>
  <si>
    <t>nogostupi</t>
  </si>
  <si>
    <t>Tekući projekt T100012 MODERNIZACIJA JAVNE RASVJETE</t>
  </si>
  <si>
    <t>R262</t>
  </si>
  <si>
    <t>R147</t>
  </si>
  <si>
    <t>GLAVA  09   UREĐENJE STANOVANJA I ZAJEDNICE</t>
  </si>
  <si>
    <t>Program 1000 TEKUĆE I KAPITALNO ODRŽAVANJE OBJEKATA I OPREME</t>
  </si>
  <si>
    <t>Aktivnost A100001 KATASTARSKE I GEODETSKE USLUGE</t>
  </si>
  <si>
    <t>R149</t>
  </si>
  <si>
    <t>Aktivnost A100002 USLUGE NADZORA I PROJEKTANATA</t>
  </si>
  <si>
    <t>R150</t>
  </si>
  <si>
    <t>Aktivnost A100003 NAKNADA ZA UREĐENJE VODA (SLIVNA NAKNADA)</t>
  </si>
  <si>
    <t>R151</t>
  </si>
  <si>
    <t>Aktivnost A100004 ULAGANJE U OBJEKAT BAZENI</t>
  </si>
  <si>
    <t>R152</t>
  </si>
  <si>
    <t>Otplata glavnice primljenih zajmova od tuzemnih trgovačkih društava izvan javnog sektora - dugoročni</t>
  </si>
  <si>
    <t>Aktivnost A100005 PRAVO GRAĐENJA NA ZEMLJIŠTU U VLASNIŠTVU RH</t>
  </si>
  <si>
    <t>R153</t>
  </si>
  <si>
    <t>Zakupnine za zemljišta</t>
  </si>
  <si>
    <t>Aktivnost A100006 PROCJENA I LEGALIZACIJA NEKRETNINA U VLASNIŠTVU OPĆINE</t>
  </si>
  <si>
    <t>R154</t>
  </si>
  <si>
    <t>Aktivnost A100007 ZAJEDNIČKA PRIČUVA - STANOUPRAVA</t>
  </si>
  <si>
    <t>R155</t>
  </si>
  <si>
    <t>Aktivnost A100008 OSTALI TROŠKOVI U IZGRADNJI</t>
  </si>
  <si>
    <t>R156</t>
  </si>
  <si>
    <t>Aktivnost A100009 PROJEKT SURADNJE SA REGIONALNOM RAZVIJNOM AGENCIJOM</t>
  </si>
  <si>
    <t>R266</t>
  </si>
  <si>
    <t>preostali iznos subvencije iz 2013</t>
  </si>
  <si>
    <t>Kapitalni projekt K100001 MUZEJ U ZMAJEVCU</t>
  </si>
  <si>
    <t>R265</t>
  </si>
  <si>
    <t>Oprema za grijanje, ventilaciju i hlađenje</t>
  </si>
  <si>
    <t>Kapitalni projekt K100002 ZGRADA BIVŠE MZ ZMAJEVAC (radovi koji nisu predviđeni IPA projektom)</t>
  </si>
  <si>
    <t>R157</t>
  </si>
  <si>
    <t>Kapitalni projekt K100003 ULAGANJA I RAZVOJ SRC BAZENI</t>
  </si>
  <si>
    <t>R250</t>
  </si>
  <si>
    <t>projektna dokumentacija bazena i studija izvodivosti</t>
  </si>
  <si>
    <t>R282</t>
  </si>
  <si>
    <t>R081</t>
  </si>
  <si>
    <t>Ostali poslovni građevinski objekti</t>
  </si>
  <si>
    <t>R263</t>
  </si>
  <si>
    <t>bazenska tehnika</t>
  </si>
  <si>
    <t>Kapitalni projekt K100004 REKONSTRUKCIJA I MODERNIZACIJA DOMA KULTURE KNEŽEVI VINOGRADI</t>
  </si>
  <si>
    <t>R244</t>
  </si>
  <si>
    <t>drugi dio objekta doma</t>
  </si>
  <si>
    <t>R159</t>
  </si>
  <si>
    <t>Zgrade kulturnih institucija (kazališta, muzeji, galerije, domovi kulture, knjižnice i slično)</t>
  </si>
  <si>
    <t>R267</t>
  </si>
  <si>
    <t>preostali iznos iz 2013. kupoprodajne cijene 6.etaže</t>
  </si>
  <si>
    <t>R293</t>
  </si>
  <si>
    <t>uređenje ureda na katu</t>
  </si>
  <si>
    <t>R160</t>
  </si>
  <si>
    <t>R248</t>
  </si>
  <si>
    <t>Kapitalni projekt K100005 "GREEN WAY"-IPA MAĐARSKA-HRVATSKA - ZGRADA BIVŠE MZ ZMAJEVAC</t>
  </si>
  <si>
    <t>R158</t>
  </si>
  <si>
    <t>Zgrada Green way</t>
  </si>
  <si>
    <t>R249</t>
  </si>
  <si>
    <t>Kapitalni projekt K100006 UREĐENJE JAVNE POVRŠINE I PARKINGA U KARANCU</t>
  </si>
  <si>
    <t>R264</t>
  </si>
  <si>
    <t>R251</t>
  </si>
  <si>
    <t>Građevinsko zemljište</t>
  </si>
  <si>
    <t>Kapitalni projekt K100007 REKONSTRUKCIJA I UEĐENJE KULTURNOG CENTRA KNEŽEVI VINOGRADI (dio Doma kult</t>
  </si>
  <si>
    <t>R270</t>
  </si>
  <si>
    <t>R268</t>
  </si>
  <si>
    <t>R269</t>
  </si>
  <si>
    <t>Kapitalni projekt K100008 PROGRAM POVEĆANJA ENERG.UČINKOVITOSTI OBITELJSKIH KUĆA</t>
  </si>
  <si>
    <t>R272</t>
  </si>
  <si>
    <t>Nadzor u provedbi programa</t>
  </si>
  <si>
    <t>R271</t>
  </si>
  <si>
    <t>Stanovanje</t>
  </si>
  <si>
    <t>Tekući projekt T100001 MANJI POPRAVCI OBJEKATA U VLASNIŠTVU OPĆINE</t>
  </si>
  <si>
    <t>R161</t>
  </si>
  <si>
    <t>Tekući projekt T100007 PROGRAM POMOĆI UREĐENJA OKUĆNICA</t>
  </si>
  <si>
    <t>R162</t>
  </si>
  <si>
    <t>Tekući projekt T100009 ENERGETSKI PREGLED ZGRADA U VL.OPĆINE</t>
  </si>
  <si>
    <t>R245</t>
  </si>
  <si>
    <t>Tekući projekt T100010 NABAVKA RAZGLASA</t>
  </si>
  <si>
    <t>R288</t>
  </si>
  <si>
    <t>Glazbeni instrumenti i oprema</t>
  </si>
  <si>
    <t>GLAVA  10   VATROGASTVO, CIVILNA ZAŠTITA I SLUŽBA SPAŠAVANJA</t>
  </si>
  <si>
    <t>Program 1000 JAVNE POTREBE U VATROGASTVU, CIVILNOJ ZAŠTITI I HGSS-u</t>
  </si>
  <si>
    <t>Aktivnost A100001 JPVP GRADA BELOG MANASTIRA</t>
  </si>
  <si>
    <t>R163</t>
  </si>
  <si>
    <t>Aktivnost A100002 DVD</t>
  </si>
  <si>
    <t>R164</t>
  </si>
  <si>
    <t>Aktivnost A100003 VATROGASNA ZAJEDNICA BARANJE</t>
  </si>
  <si>
    <t>R165</t>
  </si>
  <si>
    <t>Aktivnost A100004 RAD CIVILNE ZAŠTITE</t>
  </si>
  <si>
    <t>R166</t>
  </si>
  <si>
    <t>Aktivnost A100005 RAD HGSS</t>
  </si>
  <si>
    <t>R167</t>
  </si>
  <si>
    <t>Aktivnost A100006 IZRADA PLANA ZAŠTITE I SPAŠAVANJA I OSTALI PLANOVI</t>
  </si>
  <si>
    <t>R242</t>
  </si>
  <si>
    <t>Aktivnost A100007 POSLOVI ZAŠTITE OD POŽARA I ZAŠTITE NA RADU</t>
  </si>
  <si>
    <t>R168</t>
  </si>
  <si>
    <t>Aktivnost A100008 SANACIJSKI RADOVI NA DVD- u ZMAJEVAC</t>
  </si>
  <si>
    <t>R290</t>
  </si>
  <si>
    <t>GLAVA  11   SPORT</t>
  </si>
  <si>
    <t>Program 1000 JAVNE POTREBE U ŠPORTU</t>
  </si>
  <si>
    <t>Aktivnost A100001 NK BORAC KNEŽEVI VINOGRADI</t>
  </si>
  <si>
    <t>R169</t>
  </si>
  <si>
    <t>Tekuće donacije sportskim društvima</t>
  </si>
  <si>
    <t>Aktivnost A100002 NK POLET KARANAC</t>
  </si>
  <si>
    <t>R170</t>
  </si>
  <si>
    <t>Aktivnost A100004 NK ZMAJ ZMAJEVAC</t>
  </si>
  <si>
    <t>R171</t>
  </si>
  <si>
    <t>Aktivnost A100005 NK GROZD KOTLINA</t>
  </si>
  <si>
    <t>R172</t>
  </si>
  <si>
    <t>Aktivnost A100006 NK COLUMBUS 2005 SUZA</t>
  </si>
  <si>
    <t>R173</t>
  </si>
  <si>
    <t>Aktivnost A100007 ZAJEDNICA ŠPORTSKIH UDRUGA</t>
  </si>
  <si>
    <t>R174</t>
  </si>
  <si>
    <t>Aktivnost A100008 ŠAHOVSKI KLUB VINOGRADAR</t>
  </si>
  <si>
    <t>R175</t>
  </si>
  <si>
    <t>Aktivnost A100009 TEAKWANDOO KLUB KNEŽEVI VINOGRADI</t>
  </si>
  <si>
    <t>R176</t>
  </si>
  <si>
    <t>Aktivnost A100010 STRELJAČKI KLUB "BARANJAC" KN.VINOGRADI</t>
  </si>
  <si>
    <t>R177</t>
  </si>
  <si>
    <t>Aktivnost A100011 ŠRD UDIČAR ZMAJEVAC</t>
  </si>
  <si>
    <t>R178</t>
  </si>
  <si>
    <t>Aktivnost A100012 SUBVENCIJA VODE</t>
  </si>
  <si>
    <t>R179</t>
  </si>
  <si>
    <t>Subvencije trgovačkim društvima izvan javnog sektora</t>
  </si>
  <si>
    <t>Aktivnost A100013 NK RADNIČKI MIRKOVAC</t>
  </si>
  <si>
    <t>R180</t>
  </si>
  <si>
    <t>Aktivnost A100014 OSTALE TEKUĆE POTPORE U ŠPORTU</t>
  </si>
  <si>
    <t>R183</t>
  </si>
  <si>
    <t>Aktivnost A100016 STRELJAČKI KLUB "MARS" BELI MANASTIR</t>
  </si>
  <si>
    <t>R181</t>
  </si>
  <si>
    <t>Aktivnost A100017 GIMNASTIČARSKO DRUŠTVO BELI MANASTIR</t>
  </si>
  <si>
    <t>R182</t>
  </si>
  <si>
    <t>Aktivnost A100018 PROSLAVE JUBILEJA N.K. "BORAC" KN.V. I "POLET" KAR.</t>
  </si>
  <si>
    <t>R283</t>
  </si>
  <si>
    <t>Kapitalni projekt K100002 IZGRADNJA TENISKIH TERENA I LJETNE POZORNICE</t>
  </si>
  <si>
    <t>R273</t>
  </si>
  <si>
    <t>R184</t>
  </si>
  <si>
    <t>Sportski i rekreacijski tereni</t>
  </si>
  <si>
    <t>Tekući projekt T100001 RASVJETA U ŠPRTSKOM PARKU KARANAC</t>
  </si>
  <si>
    <t>R280</t>
  </si>
  <si>
    <t>GLAVA  12   KULTURA</t>
  </si>
  <si>
    <t>Program 1000 JAVNE POTREBE U KULTURI</t>
  </si>
  <si>
    <t>Aktivnost A000024 HRVATSKA UDRUGA MLADIH "PRIJATELJI" KAMENAC</t>
  </si>
  <si>
    <t>R284</t>
  </si>
  <si>
    <t>Aktivnost A100001 ZAJEDNIČKI RASHODI UDRUGA</t>
  </si>
  <si>
    <t>R185</t>
  </si>
  <si>
    <t>Aktivnost A100002 SKD PROSVJETA - PODODBOR KNEŽEVI VINOGRADI</t>
  </si>
  <si>
    <t>R186</t>
  </si>
  <si>
    <t>Aktivnost A100003 KUD JOŽEF ATILA ZMAJEVAC</t>
  </si>
  <si>
    <t>R187</t>
  </si>
  <si>
    <t>Aktivnost A100005 KUD PETEFI ŠANDOR KOTLINA</t>
  </si>
  <si>
    <t>R188</t>
  </si>
  <si>
    <t>Aktivnost A100006 MKUD TANC KAMENAC</t>
  </si>
  <si>
    <t>R189</t>
  </si>
  <si>
    <t>Aktivnost A100007 KUD ŽIVOJIN ŽIKA MANDIĆ KNEŽEVI VINOGRADI</t>
  </si>
  <si>
    <t>R190</t>
  </si>
  <si>
    <t>Aktivnost A100008 UDRUGA LJUBITELJA TAMBURICE BARANJSKI BISERI</t>
  </si>
  <si>
    <t>R191</t>
  </si>
  <si>
    <t>Aktivnost A100009 UDVDR-a OPĆINE KNEŽEVI VINOGRADI</t>
  </si>
  <si>
    <t>R192</t>
  </si>
  <si>
    <t>Aktivnost A100010 UHVIDRA BARANJE</t>
  </si>
  <si>
    <t>R193</t>
  </si>
  <si>
    <t>Aktivnost A100011 UDRUGA UMIROVLJENIKA OPĆINE KNEŽEVI VINOGRADI</t>
  </si>
  <si>
    <t>R194</t>
  </si>
  <si>
    <t>Aktivnost A100012 UDRUGA MLADEŽI ZANTO KARANAC</t>
  </si>
  <si>
    <t>R195</t>
  </si>
  <si>
    <t>Aktivnost A100013 UDRUGA MLADEŽI JOŽEF ATILA KOTLINA</t>
  </si>
  <si>
    <t>R196</t>
  </si>
  <si>
    <t>R274</t>
  </si>
  <si>
    <t>kapitalna pomoć za uređenje prostora iz 2013.godine</t>
  </si>
  <si>
    <t>Aktivnost A100014 TURISTIČKA ZAJEDNICA BARANJE</t>
  </si>
  <si>
    <t>R197</t>
  </si>
  <si>
    <t>R198</t>
  </si>
  <si>
    <t>za TIC Zmajevac</t>
  </si>
  <si>
    <t>Aktivnost A100015 MAĐARSKA UDRUGA MLADEŽI HERCEGSZOLOSI MIHALY</t>
  </si>
  <si>
    <t>R199</t>
  </si>
  <si>
    <t>Aktivnost A100016 OSTALE TEKUĆE DONACIJE U KULTURI</t>
  </si>
  <si>
    <t>R205</t>
  </si>
  <si>
    <t>Aktivnost A100019 ZAJEDNICA POVRATNIKA HRVATSKE</t>
  </si>
  <si>
    <t>R204</t>
  </si>
  <si>
    <t>Aktivnost A100020 UDRUGA ZA NJEGOVANJE OBIČAJA MAĐARA "SURDUK"</t>
  </si>
  <si>
    <t>R200</t>
  </si>
  <si>
    <t>Aktivnost A100021 UDRUGA "PUSTARAŠI"</t>
  </si>
  <si>
    <t>R201</t>
  </si>
  <si>
    <t>Aktivnost A100022 MANIFESTACIJE NA PODRUČJU OPĆINE</t>
  </si>
  <si>
    <t>R206</t>
  </si>
  <si>
    <t>Aktivnost A100023 POLICIJSKA UDRUGA BRANITELJA BARANJE</t>
  </si>
  <si>
    <t>R235</t>
  </si>
  <si>
    <t>Tekući projekt T100001 ORGANIZACIJA DOČEKA NOVE GODINE</t>
  </si>
  <si>
    <t>R202</t>
  </si>
  <si>
    <t>R203</t>
  </si>
  <si>
    <t>Tekući projekt T100002 ZAJEDNICA UDRUGA ANTIFAŠISTIČKIH BORACA  I ANTIFAŠISTA</t>
  </si>
  <si>
    <t>R246</t>
  </si>
  <si>
    <t>GLAVA  13   RELIGIJA</t>
  </si>
  <si>
    <t>Program 1000 TEKUĆE POMOĆI RELIGIJI</t>
  </si>
  <si>
    <t>Aktivnost A100001 KATOLIČKA VJERSKA ZAJEDNICA (4 CRKVE)</t>
  </si>
  <si>
    <t>R207</t>
  </si>
  <si>
    <t>Tekuće donacije vjerskim zajednicama</t>
  </si>
  <si>
    <t>Aktivnost A100002 REFORMATSKA VJERSKA ZAJEDNICA (6 CRKVI)</t>
  </si>
  <si>
    <t>R208</t>
  </si>
  <si>
    <t>Aktivnost A100003 PRAVOSLAVNA VJERSKA ZAJEDNICA (2 CRKVE)</t>
  </si>
  <si>
    <t>R209</t>
  </si>
  <si>
    <t>Kapitalni projekt K100001 PRAVOSLAVNA CRKVA KNEŽEVI VINOGRADI</t>
  </si>
  <si>
    <t>R211</t>
  </si>
  <si>
    <t>Kapitalne donacije vjerskim zajednicama</t>
  </si>
  <si>
    <t>Kapitalni projekt K100002 REFORMATSKA CRKVA KNEŽEVI VINOGRADI</t>
  </si>
  <si>
    <t>R210</t>
  </si>
  <si>
    <t>Kapitalni projekt K100003 RIMOKATOLIČKA CRKVENA OPĆINA ZMAJEVAC</t>
  </si>
  <si>
    <t>R212</t>
  </si>
  <si>
    <t>Kapitalni projekt K100006 REFORMATSKA CRKVA SUZA</t>
  </si>
  <si>
    <t>R213</t>
  </si>
  <si>
    <t>Kapitalni projekt K100007 RIMOKATOLIČKA CRKVA KARANAC</t>
  </si>
  <si>
    <t>R281</t>
  </si>
  <si>
    <t>GLAVA  14   PREDŠKOLSKI ODGOJ</t>
  </si>
  <si>
    <t>Program 1000 JAVNE POTREBE U PREDŠKOLSKOM ODGOJU</t>
  </si>
  <si>
    <t>Aktivnost A100001 IZDACI ZA ZAPOSLENE</t>
  </si>
  <si>
    <t>R214</t>
  </si>
  <si>
    <t>Aktivnost A100002 MATERIJALNI RASHODI</t>
  </si>
  <si>
    <t>R216</t>
  </si>
  <si>
    <t>Aktivnost A100003 OSTALE POTPORE U PREDŠKOLSKOM ODGOJU</t>
  </si>
  <si>
    <t>R215</t>
  </si>
  <si>
    <t>R217</t>
  </si>
  <si>
    <t>GLAVA  15   OBRAZOVANJE</t>
  </si>
  <si>
    <t>Program 1000 POMOĆI U OBRAZOVANJU</t>
  </si>
  <si>
    <t>Aktivnost A100001 ŠKOLA KNEŽEVI VINOGRADI</t>
  </si>
  <si>
    <t>R218</t>
  </si>
  <si>
    <t>Tekuće pomoći izvanproračunskim korisnicima županijskih, gradskih i općinskih proračuna</t>
  </si>
  <si>
    <t>R219</t>
  </si>
  <si>
    <t>za korištenje športske dvorane</t>
  </si>
  <si>
    <t>R220</t>
  </si>
  <si>
    <t>za uređenje parkovnih površina</t>
  </si>
  <si>
    <t>R221</t>
  </si>
  <si>
    <t>za maskenbal</t>
  </si>
  <si>
    <t>R287</t>
  </si>
  <si>
    <t>za sanacijske radove na sportskoj dvorani</t>
  </si>
  <si>
    <t>Aktivnost A100002 ŠKOLA ZMAJEVAC</t>
  </si>
  <si>
    <t>R222</t>
  </si>
  <si>
    <t>R223</t>
  </si>
  <si>
    <t>za održavanje dvorane</t>
  </si>
  <si>
    <t>Aktivnost A100003 SUBVENCIJA PRIJEVOZA UČENIKA SREDNJIH ŠKOLA</t>
  </si>
  <si>
    <t>R224</t>
  </si>
  <si>
    <t>Sufinanciranje cijene prijevoza</t>
  </si>
  <si>
    <t>Aktivnost A100004 SUBVENCIJA PRIJEVOZA UČENIKA U DRAMALJ</t>
  </si>
  <si>
    <t>R225</t>
  </si>
  <si>
    <t>Tekući projekt T100001 STIPENDIJE</t>
  </si>
  <si>
    <t>R226</t>
  </si>
  <si>
    <t>Stipendije i školarine</t>
  </si>
  <si>
    <t>GLAVA  16   SOCIJALNA SKRB</t>
  </si>
  <si>
    <t>Program 1000 JAVNE POTREBE U ZDRAVSTVU I SOCIJALNOJ SKRBI</t>
  </si>
  <si>
    <t>Aktivnost A100001 TROŠKOVI STANOVANJA ZA SOCIJALNO UGROŽENE</t>
  </si>
  <si>
    <t>R227</t>
  </si>
  <si>
    <t>R228</t>
  </si>
  <si>
    <t>pomoć za drva</t>
  </si>
  <si>
    <t>Aktivnost A100002 OSTALE POMOĆI SOCIJALNO UGROŽENIMA</t>
  </si>
  <si>
    <t>R229</t>
  </si>
  <si>
    <t>Aktivnost A100003 UDRUGA ŽENA IZVOR KNEŽEVI VINOGRADI</t>
  </si>
  <si>
    <t>R230</t>
  </si>
  <si>
    <t>Aktivnost A100004 UDRUGA BARANJSKO SRCE BELI MANASTIR</t>
  </si>
  <si>
    <t>R231</t>
  </si>
  <si>
    <t>Aktivnost A100005 UDRUGA ZA RAZVOJ CIVIL.DRUŠTVA PRAVDA ZA SVE KARANAC</t>
  </si>
  <si>
    <t>R275</t>
  </si>
  <si>
    <t>Aktivnost A100006 UDRUGA GLUHIH I NAGLUHIH OBŽ</t>
  </si>
  <si>
    <t>R232</t>
  </si>
  <si>
    <t>Aktivnost A100008 CRVENI KRIŽ</t>
  </si>
  <si>
    <t>R234</t>
  </si>
  <si>
    <t>Aktivnost A100010 BARANJSKI LEPTIRIĆI-UDRUGA RODITELJA DJECE SA POSEBNIM POTREBAMA</t>
  </si>
  <si>
    <t>R233</t>
  </si>
  <si>
    <t>Aktivnost A100011 POMOĆ POPLAVLJENIM PODRUČJIMA RH</t>
  </si>
  <si>
    <t>R292</t>
  </si>
  <si>
    <t>GLAVA  17   PROMIDŽBA I INFORMIRANJE</t>
  </si>
  <si>
    <t>Program 1000 PROMIDŽBA I INFORMIRANJE</t>
  </si>
  <si>
    <t>Aktivnost A100001 ODRŽAVANJE WEB STRANICE</t>
  </si>
  <si>
    <t>R236</t>
  </si>
  <si>
    <t>Aktivnost A100002 NOVINE NA MAĐARSKOM JEZIKU MAGYAR NAPLO</t>
  </si>
  <si>
    <t>R237</t>
  </si>
  <si>
    <t>Tekuće donacije nacionalnim zajednicama i manjinama</t>
  </si>
  <si>
    <t>Aktivnost A100003 NOVINE NA SRPSKOM JEZIKU NOVOSTI</t>
  </si>
  <si>
    <t>R238</t>
  </si>
  <si>
    <t>Aktivnost A100004 RADIO BARANJA</t>
  </si>
  <si>
    <t>R239</t>
  </si>
  <si>
    <t>za program na hrvatskom jeziku</t>
  </si>
  <si>
    <t>R240</t>
  </si>
  <si>
    <t>za program na mađarskom jeziku</t>
  </si>
  <si>
    <t>Aktivnost A100005 RADIO BANSKA KOSA</t>
  </si>
  <si>
    <t>R241</t>
  </si>
  <si>
    <t>Kapitalni projekt K100001 IZRADA  TURISTIČKIH I PROMIDŽBENIH MATERIJALA OPĆINE</t>
  </si>
  <si>
    <t>R277</t>
  </si>
  <si>
    <t>brošura</t>
  </si>
  <si>
    <t>R276</t>
  </si>
  <si>
    <t>monografija Općine</t>
  </si>
  <si>
    <t>POSEBNI DIO:</t>
  </si>
  <si>
    <t>KLASA:400-06/14-01/05</t>
  </si>
  <si>
    <t>URBROJ: 2100/06-01-01/1-14-01</t>
  </si>
  <si>
    <t>Kn.Vinogradi,</t>
  </si>
  <si>
    <t>PREDSJEDNIK</t>
  </si>
  <si>
    <t>OPĆINSKOG VIJEĆA</t>
  </si>
  <si>
    <t>Franja Bukta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</si>
</sst>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FFFFFF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14148A"/>
        <bgColor indexed="64"/>
      </patternFill>
    </fill>
    <fill>
      <patternFill patternType="solid">
        <fgColor rgb="FF5050A8"/>
        <bgColor indexed="64"/>
      </patternFill>
    </fill>
    <fill>
      <patternFill patternType="solid">
        <fgColor rgb="FF6464B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1" fillId="0" borderId="0" xfId="0" applyNumberFormat="1" applyFont="1"/>
    <xf numFmtId="0" fontId="1" fillId="2" borderId="0" xfId="0" applyFont="1" applyFill="1"/>
    <xf numFmtId="0" fontId="4" fillId="3" borderId="0" xfId="0" applyFont="1" applyFill="1"/>
    <xf numFmtId="0" fontId="4" fillId="4" borderId="0" xfId="0" applyFont="1" applyFill="1"/>
    <xf numFmtId="4" fontId="4" fillId="4" borderId="0" xfId="0" applyNumberFormat="1" applyFont="1" applyFill="1"/>
    <xf numFmtId="0" fontId="4" fillId="4" borderId="0" xfId="0" applyFont="1" applyFill="1" applyAlignment="1">
      <alignment wrapText="1"/>
    </xf>
    <xf numFmtId="4" fontId="4" fillId="4" borderId="0" xfId="0" applyNumberFormat="1" applyFont="1" applyFill="1" applyAlignment="1">
      <alignment wrapText="1"/>
    </xf>
    <xf numFmtId="0" fontId="4" fillId="4" borderId="0" xfId="0" applyFont="1" applyFill="1" applyAlignment="1">
      <alignment horizontal="left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4" fontId="4" fillId="3" borderId="0" xfId="0" applyNumberFormat="1" applyFont="1" applyFill="1"/>
    <xf numFmtId="0" fontId="4" fillId="5" borderId="0" xfId="0" applyFont="1" applyFill="1"/>
    <xf numFmtId="4" fontId="4" fillId="5" borderId="0" xfId="0" applyNumberFormat="1" applyFont="1" applyFill="1"/>
    <xf numFmtId="0" fontId="4" fillId="6" borderId="0" xfId="0" applyFont="1" applyFill="1"/>
    <xf numFmtId="4" fontId="4" fillId="6" borderId="0" xfId="0" applyNumberFormat="1" applyFont="1" applyFill="1"/>
    <xf numFmtId="0" fontId="4" fillId="7" borderId="0" xfId="0" applyFont="1" applyFill="1"/>
    <xf numFmtId="4" fontId="4" fillId="7" borderId="0" xfId="0" applyNumberFormat="1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7"/>
  <sheetViews>
    <sheetView tabSelected="1" view="pageLayout" topLeftCell="A46" zoomScaleNormal="100" workbookViewId="0">
      <selection activeCell="F61" sqref="F61"/>
    </sheetView>
  </sheetViews>
  <sheetFormatPr defaultRowHeight="15" x14ac:dyDescent="0.25"/>
  <cols>
    <col min="3" max="3" width="70.7109375" customWidth="1"/>
    <col min="4" max="5" width="15.7109375" customWidth="1"/>
  </cols>
  <sheetData>
    <row r="1" spans="2:5" x14ac:dyDescent="0.25">
      <c r="B1" s="1" t="s">
        <v>0</v>
      </c>
    </row>
    <row r="2" spans="2:5" x14ac:dyDescent="0.25">
      <c r="B2" s="1" t="s">
        <v>1</v>
      </c>
    </row>
    <row r="3" spans="2:5" ht="25.5" x14ac:dyDescent="0.35">
      <c r="B3" s="2" t="s">
        <v>2</v>
      </c>
    </row>
    <row r="4" spans="2:5" ht="20.25" x14ac:dyDescent="0.3">
      <c r="B4" s="3" t="s">
        <v>3</v>
      </c>
    </row>
    <row r="6" spans="2:5" x14ac:dyDescent="0.25">
      <c r="B6" s="1" t="s">
        <v>6</v>
      </c>
      <c r="C6" s="1"/>
      <c r="D6" s="1"/>
      <c r="E6" s="1"/>
    </row>
    <row r="7" spans="2:5" x14ac:dyDescent="0.25">
      <c r="B7" s="1" t="s">
        <v>7</v>
      </c>
      <c r="C7" s="1"/>
      <c r="D7" s="4">
        <v>24179576.57</v>
      </c>
      <c r="E7" s="4">
        <v>7263397.8700000001</v>
      </c>
    </row>
    <row r="8" spans="2:5" x14ac:dyDescent="0.25">
      <c r="B8" s="1" t="s">
        <v>8</v>
      </c>
      <c r="C8" s="1"/>
      <c r="D8" s="4">
        <v>925000</v>
      </c>
      <c r="E8" s="4">
        <v>655114.85</v>
      </c>
    </row>
    <row r="9" spans="2:5" x14ac:dyDescent="0.25">
      <c r="B9" s="1" t="s">
        <v>9</v>
      </c>
      <c r="C9" s="1"/>
      <c r="D9" s="4">
        <v>12296900</v>
      </c>
      <c r="E9" s="4">
        <v>4682667.68</v>
      </c>
    </row>
    <row r="10" spans="2:5" x14ac:dyDescent="0.25">
      <c r="B10" s="1" t="s">
        <v>10</v>
      </c>
      <c r="C10" s="1"/>
      <c r="D10" s="4">
        <v>17765230</v>
      </c>
      <c r="E10" s="4">
        <v>5056950.32</v>
      </c>
    </row>
    <row r="11" spans="2:5" x14ac:dyDescent="0.25">
      <c r="B11" s="1" t="s">
        <v>11</v>
      </c>
      <c r="C11" s="1"/>
      <c r="D11" s="4">
        <v>-4957553.43</v>
      </c>
      <c r="E11" s="4">
        <f>E7+E8-E9-E10</f>
        <v>-1821105.2800000003</v>
      </c>
    </row>
    <row r="13" spans="2:5" x14ac:dyDescent="0.25">
      <c r="B13" s="1" t="s">
        <v>12</v>
      </c>
      <c r="C13" s="1"/>
      <c r="D13" s="1"/>
      <c r="E13" s="1"/>
    </row>
    <row r="14" spans="2:5" x14ac:dyDescent="0.25">
      <c r="B14" s="1" t="s">
        <v>13</v>
      </c>
      <c r="C14" s="1"/>
      <c r="D14" s="4">
        <v>72000</v>
      </c>
      <c r="E14" s="4">
        <v>0</v>
      </c>
    </row>
    <row r="15" spans="2:5" x14ac:dyDescent="0.25">
      <c r="B15" s="1" t="s">
        <v>14</v>
      </c>
      <c r="C15" s="1"/>
      <c r="D15" s="4">
        <v>-72000</v>
      </c>
      <c r="E15" s="4">
        <v>0</v>
      </c>
    </row>
    <row r="17" spans="2:5" x14ac:dyDescent="0.25">
      <c r="B17" s="1" t="s">
        <v>15</v>
      </c>
      <c r="C17" s="1"/>
      <c r="D17" s="1"/>
      <c r="E17" s="1"/>
    </row>
    <row r="18" spans="2:5" x14ac:dyDescent="0.25">
      <c r="B18" s="1" t="s">
        <v>16</v>
      </c>
      <c r="C18" s="1"/>
      <c r="D18" s="4">
        <v>5029553.43</v>
      </c>
      <c r="E18" s="4">
        <v>5029553.43</v>
      </c>
    </row>
    <row r="20" spans="2:5" x14ac:dyDescent="0.25">
      <c r="B20" s="1" t="s">
        <v>17</v>
      </c>
      <c r="C20" s="1"/>
      <c r="D20" s="1"/>
      <c r="E20" s="1"/>
    </row>
    <row r="21" spans="2:5" x14ac:dyDescent="0.25">
      <c r="B21" s="1" t="s">
        <v>18</v>
      </c>
      <c r="C21" s="1"/>
      <c r="D21" s="4">
        <v>0</v>
      </c>
      <c r="E21" s="4">
        <f>E11+E18</f>
        <v>3208448.1499999994</v>
      </c>
    </row>
    <row r="24" spans="2:5" x14ac:dyDescent="0.25">
      <c r="B24" s="5" t="s">
        <v>19</v>
      </c>
      <c r="C24" s="5"/>
      <c r="D24" s="5"/>
      <c r="E24" s="5"/>
    </row>
    <row r="25" spans="2:5" x14ac:dyDescent="0.25">
      <c r="B25" s="5" t="s">
        <v>20</v>
      </c>
      <c r="C25" s="5" t="s">
        <v>21</v>
      </c>
      <c r="D25" s="5" t="s">
        <v>4</v>
      </c>
      <c r="E25" s="5" t="s">
        <v>5</v>
      </c>
    </row>
    <row r="26" spans="2:5" x14ac:dyDescent="0.25">
      <c r="B26" s="6" t="s">
        <v>6</v>
      </c>
      <c r="C26" s="6"/>
      <c r="D26" s="6"/>
      <c r="E26" s="6"/>
    </row>
    <row r="27" spans="2:5" x14ac:dyDescent="0.25">
      <c r="B27" s="11">
        <v>6</v>
      </c>
      <c r="C27" s="9" t="s">
        <v>22</v>
      </c>
      <c r="D27" s="10">
        <v>24179576.57</v>
      </c>
      <c r="E27" s="10">
        <v>7263397.8700000001</v>
      </c>
    </row>
    <row r="28" spans="2:5" s="12" customFormat="1" x14ac:dyDescent="0.25">
      <c r="B28" s="14">
        <v>61</v>
      </c>
      <c r="C28" s="12" t="s">
        <v>23</v>
      </c>
      <c r="D28" s="13">
        <v>5729576.5700000003</v>
      </c>
      <c r="E28" s="13">
        <v>2330422.59</v>
      </c>
    </row>
    <row r="29" spans="2:5" s="12" customFormat="1" x14ac:dyDescent="0.25">
      <c r="B29" s="14">
        <v>63</v>
      </c>
      <c r="C29" s="12" t="s">
        <v>24</v>
      </c>
      <c r="D29" s="13">
        <v>14645000</v>
      </c>
      <c r="E29" s="13">
        <v>2960849.66</v>
      </c>
    </row>
    <row r="30" spans="2:5" s="12" customFormat="1" x14ac:dyDescent="0.25">
      <c r="B30" s="14">
        <v>64</v>
      </c>
      <c r="C30" s="12" t="s">
        <v>25</v>
      </c>
      <c r="D30" s="13">
        <v>2425000</v>
      </c>
      <c r="E30" s="13">
        <v>1393336.75</v>
      </c>
    </row>
    <row r="31" spans="2:5" s="12" customFormat="1" ht="30" x14ac:dyDescent="0.25">
      <c r="B31" s="14">
        <v>65</v>
      </c>
      <c r="C31" s="12" t="s">
        <v>26</v>
      </c>
      <c r="D31" s="13">
        <v>1380000</v>
      </c>
      <c r="E31" s="13">
        <v>578788.87</v>
      </c>
    </row>
    <row r="32" spans="2:5" x14ac:dyDescent="0.25">
      <c r="B32" s="11">
        <v>7</v>
      </c>
      <c r="C32" s="9" t="s">
        <v>27</v>
      </c>
      <c r="D32" s="10">
        <v>925000</v>
      </c>
      <c r="E32" s="10">
        <v>655114.85</v>
      </c>
    </row>
    <row r="33" spans="2:5" s="12" customFormat="1" x14ac:dyDescent="0.25">
      <c r="B33" s="14">
        <v>71</v>
      </c>
      <c r="C33" s="12" t="s">
        <v>28</v>
      </c>
      <c r="D33" s="13">
        <v>900000</v>
      </c>
      <c r="E33" s="13">
        <v>634786.31999999995</v>
      </c>
    </row>
    <row r="34" spans="2:5" s="12" customFormat="1" x14ac:dyDescent="0.25">
      <c r="B34" s="14">
        <v>72</v>
      </c>
      <c r="C34" s="12" t="s">
        <v>29</v>
      </c>
      <c r="D34" s="13">
        <v>25000</v>
      </c>
      <c r="E34" s="13">
        <v>20328.53</v>
      </c>
    </row>
    <row r="35" spans="2:5" x14ac:dyDescent="0.25">
      <c r="B35" s="11">
        <v>3</v>
      </c>
      <c r="C35" s="9" t="s">
        <v>30</v>
      </c>
      <c r="D35" s="10">
        <v>12296900</v>
      </c>
      <c r="E35" s="10">
        <v>4682667.68</v>
      </c>
    </row>
    <row r="36" spans="2:5" s="12" customFormat="1" x14ac:dyDescent="0.25">
      <c r="B36" s="14">
        <v>31</v>
      </c>
      <c r="C36" s="12" t="s">
        <v>31</v>
      </c>
      <c r="D36" s="13">
        <v>3318000</v>
      </c>
      <c r="E36" s="13">
        <v>1268825</v>
      </c>
    </row>
    <row r="37" spans="2:5" s="12" customFormat="1" x14ac:dyDescent="0.25">
      <c r="B37" s="14">
        <v>32</v>
      </c>
      <c r="C37" s="12" t="s">
        <v>32</v>
      </c>
      <c r="D37" s="13">
        <v>5113600</v>
      </c>
      <c r="E37" s="13">
        <v>1984925.89</v>
      </c>
    </row>
    <row r="38" spans="2:5" s="12" customFormat="1" x14ac:dyDescent="0.25">
      <c r="B38" s="14">
        <v>34</v>
      </c>
      <c r="C38" s="12" t="s">
        <v>33</v>
      </c>
      <c r="D38" s="13">
        <v>55000</v>
      </c>
      <c r="E38" s="13">
        <v>21766.46</v>
      </c>
    </row>
    <row r="39" spans="2:5" s="12" customFormat="1" x14ac:dyDescent="0.25">
      <c r="B39" s="14">
        <v>35</v>
      </c>
      <c r="C39" s="12" t="s">
        <v>34</v>
      </c>
      <c r="D39" s="13">
        <v>345000</v>
      </c>
      <c r="E39" s="13">
        <v>77860.88</v>
      </c>
    </row>
    <row r="40" spans="2:5" s="12" customFormat="1" x14ac:dyDescent="0.25">
      <c r="B40" s="14">
        <v>36</v>
      </c>
      <c r="C40" s="12" t="s">
        <v>35</v>
      </c>
      <c r="D40" s="13">
        <v>113500</v>
      </c>
      <c r="E40" s="13">
        <v>20046.310000000001</v>
      </c>
    </row>
    <row r="41" spans="2:5" s="12" customFormat="1" x14ac:dyDescent="0.25">
      <c r="B41" s="14">
        <v>37</v>
      </c>
      <c r="C41" s="12" t="s">
        <v>36</v>
      </c>
      <c r="D41" s="13">
        <v>1175000</v>
      </c>
      <c r="E41" s="13">
        <v>243433.44</v>
      </c>
    </row>
    <row r="42" spans="2:5" s="12" customFormat="1" x14ac:dyDescent="0.25">
      <c r="B42" s="14">
        <v>38</v>
      </c>
      <c r="C42" s="12" t="s">
        <v>37</v>
      </c>
      <c r="D42" s="13">
        <v>2176800</v>
      </c>
      <c r="E42" s="13">
        <v>1065809.7</v>
      </c>
    </row>
    <row r="43" spans="2:5" x14ac:dyDescent="0.25">
      <c r="B43" s="11">
        <v>4</v>
      </c>
      <c r="C43" s="9" t="s">
        <v>38</v>
      </c>
      <c r="D43" s="10">
        <v>17765230</v>
      </c>
      <c r="E43" s="10">
        <v>5056950.32</v>
      </c>
    </row>
    <row r="44" spans="2:5" s="12" customFormat="1" x14ac:dyDescent="0.25">
      <c r="B44" s="14">
        <v>41</v>
      </c>
      <c r="C44" s="12" t="s">
        <v>39</v>
      </c>
      <c r="D44" s="13">
        <v>51000</v>
      </c>
      <c r="E44" s="13">
        <v>45603</v>
      </c>
    </row>
    <row r="45" spans="2:5" s="12" customFormat="1" x14ac:dyDescent="0.25">
      <c r="B45" s="14">
        <v>42</v>
      </c>
      <c r="C45" s="12" t="s">
        <v>40</v>
      </c>
      <c r="D45" s="13">
        <v>17714230</v>
      </c>
      <c r="E45" s="13">
        <v>5011347.32</v>
      </c>
    </row>
    <row r="46" spans="2:5" x14ac:dyDescent="0.25">
      <c r="B46" s="5" t="s">
        <v>19</v>
      </c>
      <c r="C46" s="5"/>
      <c r="D46" s="5"/>
      <c r="E46" s="5"/>
    </row>
    <row r="47" spans="2:5" x14ac:dyDescent="0.25">
      <c r="B47" s="5" t="s">
        <v>20</v>
      </c>
      <c r="C47" s="5" t="s">
        <v>21</v>
      </c>
      <c r="D47" s="5" t="s">
        <v>4</v>
      </c>
      <c r="E47" s="5" t="s">
        <v>5</v>
      </c>
    </row>
    <row r="48" spans="2:5" x14ac:dyDescent="0.25">
      <c r="B48" s="6" t="s">
        <v>12</v>
      </c>
      <c r="C48" s="6"/>
      <c r="D48" s="6"/>
      <c r="E48" s="6"/>
    </row>
    <row r="49" spans="1:5" x14ac:dyDescent="0.25">
      <c r="B49" s="11">
        <v>5</v>
      </c>
      <c r="C49" s="9" t="s">
        <v>41</v>
      </c>
      <c r="D49" s="10">
        <v>72000</v>
      </c>
      <c r="E49" s="10">
        <v>0</v>
      </c>
    </row>
    <row r="50" spans="1:5" s="12" customFormat="1" x14ac:dyDescent="0.25">
      <c r="B50" s="14">
        <v>54</v>
      </c>
      <c r="C50" s="12" t="s">
        <v>42</v>
      </c>
      <c r="D50" s="13">
        <v>72000</v>
      </c>
      <c r="E50" s="13">
        <v>0</v>
      </c>
    </row>
    <row r="53" spans="1:5" x14ac:dyDescent="0.25">
      <c r="B53" s="6" t="s">
        <v>43</v>
      </c>
      <c r="C53" s="6"/>
      <c r="D53" s="6"/>
      <c r="E53" s="6"/>
    </row>
    <row r="54" spans="1:5" x14ac:dyDescent="0.25">
      <c r="B54" s="11">
        <v>9</v>
      </c>
      <c r="C54" s="9" t="s">
        <v>44</v>
      </c>
      <c r="D54" s="10">
        <v>5029553.43</v>
      </c>
      <c r="E54" s="10">
        <v>5029553.43</v>
      </c>
    </row>
    <row r="55" spans="1:5" s="12" customFormat="1" x14ac:dyDescent="0.25">
      <c r="B55" s="14">
        <v>92</v>
      </c>
      <c r="C55" s="12" t="s">
        <v>45</v>
      </c>
      <c r="D55" s="13">
        <v>5029553.43</v>
      </c>
      <c r="E55" s="13">
        <v>5029553.43</v>
      </c>
    </row>
    <row r="57" spans="1:5" x14ac:dyDescent="0.25">
      <c r="A57" s="1" t="s">
        <v>662</v>
      </c>
    </row>
    <row r="59" spans="1:5" x14ac:dyDescent="0.25">
      <c r="A59" s="5"/>
      <c r="B59" s="5" t="s">
        <v>19</v>
      </c>
      <c r="C59" s="5"/>
      <c r="D59" s="5"/>
      <c r="E59" s="5"/>
    </row>
    <row r="60" spans="1:5" x14ac:dyDescent="0.25">
      <c r="A60" s="5" t="s">
        <v>46</v>
      </c>
      <c r="B60" s="5" t="s">
        <v>20</v>
      </c>
      <c r="C60" s="5" t="s">
        <v>47</v>
      </c>
      <c r="D60" s="5" t="s">
        <v>4</v>
      </c>
      <c r="E60" s="5" t="s">
        <v>5</v>
      </c>
    </row>
    <row r="61" spans="1:5" x14ac:dyDescent="0.25">
      <c r="A61" s="6" t="s">
        <v>48</v>
      </c>
      <c r="B61" s="6"/>
      <c r="C61" s="6"/>
      <c r="D61" s="15">
        <v>30134130</v>
      </c>
      <c r="E61" s="15">
        <v>9694015</v>
      </c>
    </row>
    <row r="62" spans="1:5" x14ac:dyDescent="0.25">
      <c r="A62" s="7" t="s">
        <v>49</v>
      </c>
      <c r="B62" s="7"/>
      <c r="C62" s="7"/>
      <c r="D62" s="8">
        <v>30134130</v>
      </c>
      <c r="E62" s="8">
        <v>9694015</v>
      </c>
    </row>
    <row r="63" spans="1:5" x14ac:dyDescent="0.25">
      <c r="A63" s="16" t="s">
        <v>50</v>
      </c>
      <c r="B63" s="16"/>
      <c r="C63" s="16"/>
      <c r="D63" s="17">
        <v>87700</v>
      </c>
      <c r="E63" s="17">
        <v>7403.36</v>
      </c>
    </row>
    <row r="64" spans="1:5" x14ac:dyDescent="0.25">
      <c r="A64" s="18" t="s">
        <v>51</v>
      </c>
      <c r="B64" s="18"/>
      <c r="C64" s="18"/>
      <c r="D64" s="19">
        <v>87700</v>
      </c>
      <c r="E64" s="19">
        <v>7403.36</v>
      </c>
    </row>
    <row r="65" spans="1:5" x14ac:dyDescent="0.25">
      <c r="A65" s="20" t="s">
        <v>52</v>
      </c>
      <c r="B65" s="20"/>
      <c r="C65" s="20"/>
      <c r="D65" s="21">
        <v>85000</v>
      </c>
      <c r="E65" s="21">
        <v>7403.36</v>
      </c>
    </row>
    <row r="66" spans="1:5" x14ac:dyDescent="0.25">
      <c r="A66" s="12" t="s">
        <v>53</v>
      </c>
      <c r="B66" s="14">
        <v>32911</v>
      </c>
      <c r="C66" s="12" t="s">
        <v>54</v>
      </c>
      <c r="D66" s="13">
        <v>70000</v>
      </c>
      <c r="E66" s="13">
        <v>7403.36</v>
      </c>
    </row>
    <row r="67" spans="1:5" x14ac:dyDescent="0.25">
      <c r="A67" s="12" t="s">
        <v>55</v>
      </c>
      <c r="B67" s="14">
        <v>32912</v>
      </c>
      <c r="C67" s="12" t="s">
        <v>56</v>
      </c>
      <c r="D67" s="13">
        <v>5000</v>
      </c>
      <c r="E67" s="13">
        <v>0</v>
      </c>
    </row>
    <row r="68" spans="1:5" x14ac:dyDescent="0.25">
      <c r="A68" s="12" t="s">
        <v>57</v>
      </c>
      <c r="B68" s="14">
        <v>32931</v>
      </c>
      <c r="C68" s="12" t="s">
        <v>58</v>
      </c>
      <c r="D68" s="13">
        <v>10000</v>
      </c>
      <c r="E68" s="13">
        <v>0</v>
      </c>
    </row>
    <row r="69" spans="1:5" x14ac:dyDescent="0.25">
      <c r="A69" s="20" t="s">
        <v>59</v>
      </c>
      <c r="B69" s="20"/>
      <c r="C69" s="20"/>
      <c r="D69" s="21">
        <v>2700</v>
      </c>
      <c r="E69" s="21">
        <v>0</v>
      </c>
    </row>
    <row r="70" spans="1:5" x14ac:dyDescent="0.25">
      <c r="A70" s="12" t="s">
        <v>60</v>
      </c>
      <c r="B70" s="14">
        <v>38114</v>
      </c>
      <c r="C70" s="12" t="s">
        <v>56</v>
      </c>
      <c r="D70" s="13">
        <v>2700</v>
      </c>
      <c r="E70" s="13">
        <v>0</v>
      </c>
    </row>
    <row r="71" spans="1:5" x14ac:dyDescent="0.25">
      <c r="A71" s="16" t="s">
        <v>61</v>
      </c>
      <c r="B71" s="16"/>
      <c r="C71" s="16"/>
      <c r="D71" s="17">
        <v>507500</v>
      </c>
      <c r="E71" s="17">
        <v>238246.53</v>
      </c>
    </row>
    <row r="72" spans="1:5" x14ac:dyDescent="0.25">
      <c r="A72" s="18" t="s">
        <v>51</v>
      </c>
      <c r="B72" s="18"/>
      <c r="C72" s="18"/>
      <c r="D72" s="19">
        <v>507500</v>
      </c>
      <c r="E72" s="19">
        <v>238246.53</v>
      </c>
    </row>
    <row r="73" spans="1:5" x14ac:dyDescent="0.25">
      <c r="A73" s="20" t="s">
        <v>62</v>
      </c>
      <c r="B73" s="20"/>
      <c r="C73" s="20"/>
      <c r="D73" s="21">
        <v>507500</v>
      </c>
      <c r="E73" s="21">
        <v>238246.53</v>
      </c>
    </row>
    <row r="74" spans="1:5" x14ac:dyDescent="0.25">
      <c r="A74" s="12" t="s">
        <v>63</v>
      </c>
      <c r="B74" s="14">
        <v>31111</v>
      </c>
      <c r="C74" s="12" t="s">
        <v>64</v>
      </c>
      <c r="D74" s="13">
        <v>223000</v>
      </c>
      <c r="E74" s="13">
        <v>130282.86</v>
      </c>
    </row>
    <row r="75" spans="1:5" x14ac:dyDescent="0.25">
      <c r="A75" s="12" t="s">
        <v>65</v>
      </c>
      <c r="B75" s="14">
        <v>31219</v>
      </c>
      <c r="C75" s="12" t="s">
        <v>66</v>
      </c>
      <c r="D75" s="13">
        <v>8000</v>
      </c>
      <c r="E75" s="13">
        <v>2000</v>
      </c>
    </row>
    <row r="76" spans="1:5" x14ac:dyDescent="0.25">
      <c r="A76" s="12" t="s">
        <v>67</v>
      </c>
      <c r="B76" s="14">
        <v>31321</v>
      </c>
      <c r="C76" s="12" t="s">
        <v>68</v>
      </c>
      <c r="D76" s="13">
        <v>20000</v>
      </c>
      <c r="E76" s="13">
        <v>18456.04</v>
      </c>
    </row>
    <row r="77" spans="1:5" x14ac:dyDescent="0.25">
      <c r="A77" s="12" t="s">
        <v>69</v>
      </c>
      <c r="B77" s="14">
        <v>31329</v>
      </c>
      <c r="C77" s="12" t="s">
        <v>70</v>
      </c>
      <c r="D77" s="13">
        <v>2500</v>
      </c>
      <c r="E77" s="13">
        <v>2214.8200000000002</v>
      </c>
    </row>
    <row r="78" spans="1:5" x14ac:dyDescent="0.25">
      <c r="A78" s="12" t="s">
        <v>71</v>
      </c>
      <c r="B78" s="14">
        <v>32111</v>
      </c>
      <c r="C78" s="12" t="s">
        <v>72</v>
      </c>
      <c r="D78" s="13">
        <v>1000</v>
      </c>
      <c r="E78" s="13">
        <v>0</v>
      </c>
    </row>
    <row r="79" spans="1:5" x14ac:dyDescent="0.25">
      <c r="A79" s="12" t="s">
        <v>73</v>
      </c>
      <c r="B79" s="14">
        <v>32115</v>
      </c>
      <c r="C79" s="12" t="s">
        <v>74</v>
      </c>
      <c r="D79" s="13">
        <v>2000</v>
      </c>
      <c r="E79" s="13">
        <v>540</v>
      </c>
    </row>
    <row r="80" spans="1:5" x14ac:dyDescent="0.25">
      <c r="A80" s="12" t="s">
        <v>75</v>
      </c>
      <c r="B80" s="14">
        <v>32141</v>
      </c>
      <c r="C80" s="12" t="s">
        <v>76</v>
      </c>
      <c r="D80" s="13">
        <v>35000</v>
      </c>
      <c r="E80" s="13">
        <v>11786.7</v>
      </c>
    </row>
    <row r="81" spans="1:5" x14ac:dyDescent="0.25">
      <c r="A81" s="12" t="s">
        <v>77</v>
      </c>
      <c r="B81" s="14">
        <v>32911</v>
      </c>
      <c r="C81" s="12" t="s">
        <v>54</v>
      </c>
      <c r="D81" s="13">
        <v>100000</v>
      </c>
      <c r="E81" s="13">
        <v>45765.79</v>
      </c>
    </row>
    <row r="82" spans="1:5" x14ac:dyDescent="0.25">
      <c r="A82" s="12" t="s">
        <v>78</v>
      </c>
      <c r="B82" s="14">
        <v>32912</v>
      </c>
      <c r="C82" s="12" t="s">
        <v>56</v>
      </c>
      <c r="D82" s="13">
        <v>1000</v>
      </c>
      <c r="E82" s="13">
        <v>0</v>
      </c>
    </row>
    <row r="83" spans="1:5" x14ac:dyDescent="0.25">
      <c r="A83" s="12" t="s">
        <v>79</v>
      </c>
      <c r="B83" s="14">
        <v>32931</v>
      </c>
      <c r="C83" s="12" t="s">
        <v>58</v>
      </c>
      <c r="D83" s="13">
        <v>50000</v>
      </c>
      <c r="E83" s="13">
        <v>16334.82</v>
      </c>
    </row>
    <row r="84" spans="1:5" x14ac:dyDescent="0.25">
      <c r="A84" s="12" t="s">
        <v>80</v>
      </c>
      <c r="B84" s="14">
        <v>32931</v>
      </c>
      <c r="C84" s="12" t="s">
        <v>81</v>
      </c>
      <c r="D84" s="13">
        <v>25000</v>
      </c>
      <c r="E84" s="13">
        <v>10215.5</v>
      </c>
    </row>
    <row r="85" spans="1:5" x14ac:dyDescent="0.25">
      <c r="A85" s="12" t="s">
        <v>82</v>
      </c>
      <c r="B85" s="14">
        <v>32991</v>
      </c>
      <c r="C85" s="12" t="s">
        <v>83</v>
      </c>
      <c r="D85" s="13">
        <v>5000</v>
      </c>
      <c r="E85" s="13">
        <v>650</v>
      </c>
    </row>
    <row r="86" spans="1:5" x14ac:dyDescent="0.25">
      <c r="A86" s="12" t="s">
        <v>84</v>
      </c>
      <c r="B86" s="14">
        <v>38511</v>
      </c>
      <c r="C86" s="12" t="s">
        <v>85</v>
      </c>
      <c r="D86" s="13">
        <v>35000</v>
      </c>
      <c r="E86" s="13">
        <v>0</v>
      </c>
    </row>
    <row r="87" spans="1:5" x14ac:dyDescent="0.25">
      <c r="A87" s="16" t="s">
        <v>86</v>
      </c>
      <c r="B87" s="16"/>
      <c r="C87" s="16"/>
      <c r="D87" s="17">
        <v>218000</v>
      </c>
      <c r="E87" s="17">
        <v>84237.01</v>
      </c>
    </row>
    <row r="88" spans="1:5" x14ac:dyDescent="0.25">
      <c r="A88" s="18" t="s">
        <v>51</v>
      </c>
      <c r="B88" s="18"/>
      <c r="C88" s="18"/>
      <c r="D88" s="19">
        <v>218000</v>
      </c>
      <c r="E88" s="19">
        <v>84237.01</v>
      </c>
    </row>
    <row r="89" spans="1:5" x14ac:dyDescent="0.25">
      <c r="A89" s="20" t="s">
        <v>87</v>
      </c>
      <c r="B89" s="20"/>
      <c r="C89" s="20"/>
      <c r="D89" s="21">
        <v>10000</v>
      </c>
      <c r="E89" s="21">
        <v>3766.26</v>
      </c>
    </row>
    <row r="90" spans="1:5" x14ac:dyDescent="0.25">
      <c r="A90" s="12" t="s">
        <v>88</v>
      </c>
      <c r="B90" s="14">
        <v>32931</v>
      </c>
      <c r="C90" s="12" t="s">
        <v>58</v>
      </c>
      <c r="D90" s="13">
        <v>1500</v>
      </c>
      <c r="E90" s="13">
        <v>1000</v>
      </c>
    </row>
    <row r="91" spans="1:5" x14ac:dyDescent="0.25">
      <c r="A91" s="12" t="s">
        <v>89</v>
      </c>
      <c r="B91" s="14">
        <v>38114</v>
      </c>
      <c r="C91" s="12" t="s">
        <v>90</v>
      </c>
      <c r="D91" s="13">
        <v>8500</v>
      </c>
      <c r="E91" s="13">
        <v>2766.26</v>
      </c>
    </row>
    <row r="92" spans="1:5" x14ac:dyDescent="0.25">
      <c r="A92" s="20" t="s">
        <v>91</v>
      </c>
      <c r="B92" s="20"/>
      <c r="C92" s="20"/>
      <c r="D92" s="21">
        <v>8000</v>
      </c>
      <c r="E92" s="21">
        <v>0</v>
      </c>
    </row>
    <row r="93" spans="1:5" x14ac:dyDescent="0.25">
      <c r="A93" s="12" t="s">
        <v>92</v>
      </c>
      <c r="B93" s="14">
        <v>32219</v>
      </c>
      <c r="C93" s="12" t="s">
        <v>93</v>
      </c>
      <c r="D93" s="13">
        <v>8000</v>
      </c>
      <c r="E93" s="13">
        <v>0</v>
      </c>
    </row>
    <row r="94" spans="1:5" x14ac:dyDescent="0.25">
      <c r="A94" s="20" t="s">
        <v>94</v>
      </c>
      <c r="B94" s="20"/>
      <c r="C94" s="20"/>
      <c r="D94" s="21">
        <v>8000</v>
      </c>
      <c r="E94" s="21">
        <v>0</v>
      </c>
    </row>
    <row r="95" spans="1:5" x14ac:dyDescent="0.25">
      <c r="A95" s="12" t="s">
        <v>95</v>
      </c>
      <c r="B95" s="14">
        <v>32219</v>
      </c>
      <c r="C95" s="12" t="s">
        <v>93</v>
      </c>
      <c r="D95" s="13">
        <v>8000</v>
      </c>
      <c r="E95" s="13">
        <v>0</v>
      </c>
    </row>
    <row r="96" spans="1:5" x14ac:dyDescent="0.25">
      <c r="A96" s="20" t="s">
        <v>96</v>
      </c>
      <c r="B96" s="20"/>
      <c r="C96" s="20"/>
      <c r="D96" s="21">
        <v>5000</v>
      </c>
      <c r="E96" s="21">
        <v>0</v>
      </c>
    </row>
    <row r="97" spans="1:5" x14ac:dyDescent="0.25">
      <c r="A97" s="12" t="s">
        <v>97</v>
      </c>
      <c r="B97" s="14">
        <v>38114</v>
      </c>
      <c r="C97" s="12" t="s">
        <v>98</v>
      </c>
      <c r="D97" s="13">
        <v>5000</v>
      </c>
      <c r="E97" s="13">
        <v>0</v>
      </c>
    </row>
    <row r="98" spans="1:5" x14ac:dyDescent="0.25">
      <c r="A98" s="20" t="s">
        <v>99</v>
      </c>
      <c r="B98" s="20"/>
      <c r="C98" s="20"/>
      <c r="D98" s="21">
        <v>3000</v>
      </c>
      <c r="E98" s="21">
        <v>0</v>
      </c>
    </row>
    <row r="99" spans="1:5" x14ac:dyDescent="0.25">
      <c r="A99" s="12" t="s">
        <v>100</v>
      </c>
      <c r="B99" s="14">
        <v>38114</v>
      </c>
      <c r="C99" s="12" t="s">
        <v>90</v>
      </c>
      <c r="D99" s="13">
        <v>3000</v>
      </c>
      <c r="E99" s="13">
        <v>0</v>
      </c>
    </row>
    <row r="100" spans="1:5" x14ac:dyDescent="0.25">
      <c r="A100" s="20" t="s">
        <v>101</v>
      </c>
      <c r="B100" s="20"/>
      <c r="C100" s="20"/>
      <c r="D100" s="21">
        <v>2000</v>
      </c>
      <c r="E100" s="21">
        <v>0</v>
      </c>
    </row>
    <row r="101" spans="1:5" x14ac:dyDescent="0.25">
      <c r="A101" s="12" t="s">
        <v>102</v>
      </c>
      <c r="B101" s="14">
        <v>32219</v>
      </c>
      <c r="C101" s="12" t="s">
        <v>93</v>
      </c>
      <c r="D101" s="13">
        <v>2000</v>
      </c>
      <c r="E101" s="13">
        <v>0</v>
      </c>
    </row>
    <row r="102" spans="1:5" x14ac:dyDescent="0.25">
      <c r="A102" s="20" t="s">
        <v>103</v>
      </c>
      <c r="B102" s="20"/>
      <c r="C102" s="20"/>
      <c r="D102" s="21">
        <v>2000</v>
      </c>
      <c r="E102" s="21">
        <v>0</v>
      </c>
    </row>
    <row r="103" spans="1:5" x14ac:dyDescent="0.25">
      <c r="A103" s="12" t="s">
        <v>104</v>
      </c>
      <c r="B103" s="14">
        <v>38114</v>
      </c>
      <c r="C103" s="12" t="s">
        <v>98</v>
      </c>
      <c r="D103" s="13">
        <v>2000</v>
      </c>
      <c r="E103" s="13">
        <v>0</v>
      </c>
    </row>
    <row r="104" spans="1:5" x14ac:dyDescent="0.25">
      <c r="A104" s="20" t="s">
        <v>105</v>
      </c>
      <c r="B104" s="20"/>
      <c r="C104" s="20"/>
      <c r="D104" s="21">
        <v>180000</v>
      </c>
      <c r="E104" s="21">
        <v>80470.75</v>
      </c>
    </row>
    <row r="105" spans="1:5" x14ac:dyDescent="0.25">
      <c r="A105" s="12" t="s">
        <v>106</v>
      </c>
      <c r="B105" s="14">
        <v>32231</v>
      </c>
      <c r="C105" s="12" t="s">
        <v>107</v>
      </c>
      <c r="D105" s="13">
        <v>30000</v>
      </c>
      <c r="E105" s="13">
        <v>9838.34</v>
      </c>
    </row>
    <row r="106" spans="1:5" x14ac:dyDescent="0.25">
      <c r="A106" s="12" t="s">
        <v>108</v>
      </c>
      <c r="B106" s="14">
        <v>32233</v>
      </c>
      <c r="C106" s="12" t="s">
        <v>109</v>
      </c>
      <c r="D106" s="13">
        <v>100000</v>
      </c>
      <c r="E106" s="13">
        <v>48592.39</v>
      </c>
    </row>
    <row r="107" spans="1:5" x14ac:dyDescent="0.25">
      <c r="A107" s="12" t="s">
        <v>110</v>
      </c>
      <c r="B107" s="14">
        <v>32234</v>
      </c>
      <c r="C107" s="12" t="s">
        <v>111</v>
      </c>
      <c r="D107" s="13">
        <v>5000</v>
      </c>
      <c r="E107" s="13">
        <v>0</v>
      </c>
    </row>
    <row r="108" spans="1:5" x14ac:dyDescent="0.25">
      <c r="A108" s="12" t="s">
        <v>112</v>
      </c>
      <c r="B108" s="14">
        <v>32311</v>
      </c>
      <c r="C108" s="12" t="s">
        <v>113</v>
      </c>
      <c r="D108" s="13">
        <v>10000</v>
      </c>
      <c r="E108" s="13">
        <v>1839.41</v>
      </c>
    </row>
    <row r="109" spans="1:5" x14ac:dyDescent="0.25">
      <c r="A109" s="12" t="s">
        <v>114</v>
      </c>
      <c r="B109" s="14">
        <v>32341</v>
      </c>
      <c r="C109" s="12" t="s">
        <v>115</v>
      </c>
      <c r="D109" s="13">
        <v>10000</v>
      </c>
      <c r="E109" s="13">
        <v>6919.11</v>
      </c>
    </row>
    <row r="110" spans="1:5" x14ac:dyDescent="0.25">
      <c r="A110" s="12" t="s">
        <v>116</v>
      </c>
      <c r="B110" s="14">
        <v>32344</v>
      </c>
      <c r="C110" s="12" t="s">
        <v>117</v>
      </c>
      <c r="D110" s="13">
        <v>20000</v>
      </c>
      <c r="E110" s="13">
        <v>12519.3</v>
      </c>
    </row>
    <row r="111" spans="1:5" x14ac:dyDescent="0.25">
      <c r="A111" s="12" t="s">
        <v>118</v>
      </c>
      <c r="B111" s="14">
        <v>32353</v>
      </c>
      <c r="C111" s="12" t="s">
        <v>119</v>
      </c>
      <c r="D111" s="13">
        <v>5000</v>
      </c>
      <c r="E111" s="13">
        <v>762.2</v>
      </c>
    </row>
    <row r="112" spans="1:5" x14ac:dyDescent="0.25">
      <c r="A112" s="16" t="s">
        <v>120</v>
      </c>
      <c r="B112" s="16"/>
      <c r="C112" s="16"/>
      <c r="D112" s="17">
        <v>35000</v>
      </c>
      <c r="E112" s="17">
        <v>11947.87</v>
      </c>
    </row>
    <row r="113" spans="1:5" x14ac:dyDescent="0.25">
      <c r="A113" s="18" t="s">
        <v>51</v>
      </c>
      <c r="B113" s="18"/>
      <c r="C113" s="18"/>
      <c r="D113" s="19">
        <v>35000</v>
      </c>
      <c r="E113" s="19">
        <v>11947.87</v>
      </c>
    </row>
    <row r="114" spans="1:5" x14ac:dyDescent="0.25">
      <c r="A114" s="20" t="s">
        <v>121</v>
      </c>
      <c r="B114" s="20"/>
      <c r="C114" s="20"/>
      <c r="D114" s="21">
        <v>15000</v>
      </c>
      <c r="E114" s="21">
        <v>0</v>
      </c>
    </row>
    <row r="115" spans="1:5" x14ac:dyDescent="0.25">
      <c r="A115" s="12" t="s">
        <v>122</v>
      </c>
      <c r="B115" s="14">
        <v>38114</v>
      </c>
      <c r="C115" s="12" t="s">
        <v>98</v>
      </c>
      <c r="D115" s="13">
        <v>15000</v>
      </c>
      <c r="E115" s="13">
        <v>0</v>
      </c>
    </row>
    <row r="116" spans="1:5" x14ac:dyDescent="0.25">
      <c r="A116" s="20" t="s">
        <v>123</v>
      </c>
      <c r="B116" s="20"/>
      <c r="C116" s="20"/>
      <c r="D116" s="21">
        <v>15000</v>
      </c>
      <c r="E116" s="21">
        <v>11947.87</v>
      </c>
    </row>
    <row r="117" spans="1:5" x14ac:dyDescent="0.25">
      <c r="A117" s="12" t="s">
        <v>124</v>
      </c>
      <c r="B117" s="14">
        <v>32219</v>
      </c>
      <c r="C117" s="12" t="s">
        <v>93</v>
      </c>
      <c r="D117" s="13">
        <v>1000</v>
      </c>
      <c r="E117" s="13">
        <v>399.87</v>
      </c>
    </row>
    <row r="118" spans="1:5" x14ac:dyDescent="0.25">
      <c r="A118" s="12" t="s">
        <v>125</v>
      </c>
      <c r="B118" s="14">
        <v>32931</v>
      </c>
      <c r="C118" s="12" t="s">
        <v>58</v>
      </c>
      <c r="D118" s="13">
        <v>12000</v>
      </c>
      <c r="E118" s="13">
        <v>11548</v>
      </c>
    </row>
    <row r="119" spans="1:5" x14ac:dyDescent="0.25">
      <c r="A119" s="12" t="s">
        <v>126</v>
      </c>
      <c r="B119" s="14">
        <v>38119</v>
      </c>
      <c r="C119" s="12" t="s">
        <v>127</v>
      </c>
      <c r="D119" s="13">
        <v>2000</v>
      </c>
      <c r="E119" s="13">
        <v>0</v>
      </c>
    </row>
    <row r="120" spans="1:5" x14ac:dyDescent="0.25">
      <c r="A120" s="20" t="s">
        <v>128</v>
      </c>
      <c r="B120" s="20"/>
      <c r="C120" s="20"/>
      <c r="D120" s="21">
        <v>5000</v>
      </c>
      <c r="E120" s="21">
        <v>0</v>
      </c>
    </row>
    <row r="121" spans="1:5" x14ac:dyDescent="0.25">
      <c r="A121" s="12" t="s">
        <v>129</v>
      </c>
      <c r="B121" s="14">
        <v>38114</v>
      </c>
      <c r="C121" s="12" t="s">
        <v>98</v>
      </c>
      <c r="D121" s="13">
        <v>5000</v>
      </c>
      <c r="E121" s="13">
        <v>0</v>
      </c>
    </row>
    <row r="122" spans="1:5" x14ac:dyDescent="0.25">
      <c r="A122" s="16" t="s">
        <v>130</v>
      </c>
      <c r="B122" s="16"/>
      <c r="C122" s="16"/>
      <c r="D122" s="17">
        <v>5000</v>
      </c>
      <c r="E122" s="17">
        <v>0</v>
      </c>
    </row>
    <row r="123" spans="1:5" x14ac:dyDescent="0.25">
      <c r="A123" s="18" t="s">
        <v>51</v>
      </c>
      <c r="B123" s="18"/>
      <c r="C123" s="18"/>
      <c r="D123" s="19">
        <v>5000</v>
      </c>
      <c r="E123" s="19">
        <v>0</v>
      </c>
    </row>
    <row r="124" spans="1:5" x14ac:dyDescent="0.25">
      <c r="A124" s="20" t="s">
        <v>131</v>
      </c>
      <c r="B124" s="20"/>
      <c r="C124" s="20"/>
      <c r="D124" s="21">
        <v>5000</v>
      </c>
      <c r="E124" s="21">
        <v>0</v>
      </c>
    </row>
    <row r="125" spans="1:5" x14ac:dyDescent="0.25">
      <c r="A125" s="12" t="s">
        <v>132</v>
      </c>
      <c r="B125" s="14">
        <v>32219</v>
      </c>
      <c r="C125" s="12" t="s">
        <v>93</v>
      </c>
      <c r="D125" s="13">
        <v>5000</v>
      </c>
      <c r="E125" s="13">
        <v>0</v>
      </c>
    </row>
    <row r="126" spans="1:5" x14ac:dyDescent="0.25">
      <c r="A126" s="16" t="s">
        <v>133</v>
      </c>
      <c r="B126" s="16"/>
      <c r="C126" s="16"/>
      <c r="D126" s="17">
        <v>1739000</v>
      </c>
      <c r="E126" s="17">
        <v>643559.53</v>
      </c>
    </row>
    <row r="127" spans="1:5" x14ac:dyDescent="0.25">
      <c r="A127" s="18" t="s">
        <v>51</v>
      </c>
      <c r="B127" s="18"/>
      <c r="C127" s="18"/>
      <c r="D127" s="19">
        <v>1739000</v>
      </c>
      <c r="E127" s="19">
        <v>643559.53</v>
      </c>
    </row>
    <row r="128" spans="1:5" x14ac:dyDescent="0.25">
      <c r="A128" s="20" t="s">
        <v>134</v>
      </c>
      <c r="B128" s="20"/>
      <c r="C128" s="20"/>
      <c r="D128" s="21">
        <v>1163000</v>
      </c>
      <c r="E128" s="21">
        <v>422212.81</v>
      </c>
    </row>
    <row r="129" spans="1:5" x14ac:dyDescent="0.25">
      <c r="A129" s="12" t="s">
        <v>135</v>
      </c>
      <c r="B129" s="14">
        <v>31111</v>
      </c>
      <c r="C129" s="12" t="s">
        <v>64</v>
      </c>
      <c r="D129" s="13">
        <v>885000</v>
      </c>
      <c r="E129" s="13">
        <v>329987.06</v>
      </c>
    </row>
    <row r="130" spans="1:5" x14ac:dyDescent="0.25">
      <c r="A130" s="12" t="s">
        <v>136</v>
      </c>
      <c r="B130" s="14">
        <v>31219</v>
      </c>
      <c r="C130" s="12" t="s">
        <v>66</v>
      </c>
      <c r="D130" s="13">
        <v>55000</v>
      </c>
      <c r="E130" s="13">
        <v>16773.59</v>
      </c>
    </row>
    <row r="131" spans="1:5" x14ac:dyDescent="0.25">
      <c r="A131" s="12" t="s">
        <v>137</v>
      </c>
      <c r="B131" s="14">
        <v>31321</v>
      </c>
      <c r="C131" s="12" t="s">
        <v>68</v>
      </c>
      <c r="D131" s="13">
        <v>141000</v>
      </c>
      <c r="E131" s="13">
        <v>46709.77</v>
      </c>
    </row>
    <row r="132" spans="1:5" x14ac:dyDescent="0.25">
      <c r="A132" s="12" t="s">
        <v>138</v>
      </c>
      <c r="B132" s="14">
        <v>31329</v>
      </c>
      <c r="C132" s="12" t="s">
        <v>70</v>
      </c>
      <c r="D132" s="13">
        <v>17500</v>
      </c>
      <c r="E132" s="13">
        <v>5609.79</v>
      </c>
    </row>
    <row r="133" spans="1:5" x14ac:dyDescent="0.25">
      <c r="A133" s="12" t="s">
        <v>139</v>
      </c>
      <c r="B133" s="14">
        <v>32111</v>
      </c>
      <c r="C133" s="12" t="s">
        <v>72</v>
      </c>
      <c r="D133" s="13">
        <v>2500</v>
      </c>
      <c r="E133" s="13">
        <v>360.13</v>
      </c>
    </row>
    <row r="134" spans="1:5" x14ac:dyDescent="0.25">
      <c r="A134" s="12" t="s">
        <v>140</v>
      </c>
      <c r="B134" s="14">
        <v>32115</v>
      </c>
      <c r="C134" s="12" t="s">
        <v>74</v>
      </c>
      <c r="D134" s="13">
        <v>5000</v>
      </c>
      <c r="E134" s="13">
        <v>137</v>
      </c>
    </row>
    <row r="135" spans="1:5" x14ac:dyDescent="0.25">
      <c r="A135" s="12" t="s">
        <v>141</v>
      </c>
      <c r="B135" s="14">
        <v>32121</v>
      </c>
      <c r="C135" s="12" t="s">
        <v>142</v>
      </c>
      <c r="D135" s="13">
        <v>15000</v>
      </c>
      <c r="E135" s="13">
        <v>5735</v>
      </c>
    </row>
    <row r="136" spans="1:5" x14ac:dyDescent="0.25">
      <c r="A136" s="12" t="s">
        <v>143</v>
      </c>
      <c r="B136" s="14">
        <v>32131</v>
      </c>
      <c r="C136" s="12" t="s">
        <v>144</v>
      </c>
      <c r="D136" s="13">
        <v>10000</v>
      </c>
      <c r="E136" s="13">
        <v>6250</v>
      </c>
    </row>
    <row r="137" spans="1:5" x14ac:dyDescent="0.25">
      <c r="A137" s="12" t="s">
        <v>145</v>
      </c>
      <c r="B137" s="14">
        <v>32132</v>
      </c>
      <c r="C137" s="12" t="s">
        <v>146</v>
      </c>
      <c r="D137" s="13">
        <v>2000</v>
      </c>
      <c r="E137" s="13">
        <v>0</v>
      </c>
    </row>
    <row r="138" spans="1:5" x14ac:dyDescent="0.25">
      <c r="A138" s="12" t="s">
        <v>147</v>
      </c>
      <c r="B138" s="14">
        <v>32141</v>
      </c>
      <c r="C138" s="12" t="s">
        <v>76</v>
      </c>
      <c r="D138" s="13">
        <v>20000</v>
      </c>
      <c r="E138" s="13">
        <v>4988</v>
      </c>
    </row>
    <row r="139" spans="1:5" x14ac:dyDescent="0.25">
      <c r="A139" s="12" t="s">
        <v>148</v>
      </c>
      <c r="B139" s="14">
        <v>32142</v>
      </c>
      <c r="C139" s="12" t="s">
        <v>149</v>
      </c>
      <c r="D139" s="13">
        <v>10000</v>
      </c>
      <c r="E139" s="13">
        <v>5662.47</v>
      </c>
    </row>
    <row r="140" spans="1:5" x14ac:dyDescent="0.25">
      <c r="A140" s="20" t="s">
        <v>150</v>
      </c>
      <c r="B140" s="20"/>
      <c r="C140" s="20"/>
      <c r="D140" s="21">
        <v>100000</v>
      </c>
      <c r="E140" s="21">
        <v>35350.18</v>
      </c>
    </row>
    <row r="141" spans="1:5" x14ac:dyDescent="0.25">
      <c r="A141" s="12" t="s">
        <v>151</v>
      </c>
      <c r="B141" s="14">
        <v>32211</v>
      </c>
      <c r="C141" s="12" t="s">
        <v>152</v>
      </c>
      <c r="D141" s="13">
        <v>35000</v>
      </c>
      <c r="E141" s="13">
        <v>16227.22</v>
      </c>
    </row>
    <row r="142" spans="1:5" x14ac:dyDescent="0.25">
      <c r="A142" s="12" t="s">
        <v>153</v>
      </c>
      <c r="B142" s="14">
        <v>32212</v>
      </c>
      <c r="C142" s="12" t="s">
        <v>154</v>
      </c>
      <c r="D142" s="13">
        <v>5000</v>
      </c>
      <c r="E142" s="13">
        <v>2755</v>
      </c>
    </row>
    <row r="143" spans="1:5" x14ac:dyDescent="0.25">
      <c r="A143" s="12" t="s">
        <v>155</v>
      </c>
      <c r="B143" s="14">
        <v>32214</v>
      </c>
      <c r="C143" s="12" t="s">
        <v>156</v>
      </c>
      <c r="D143" s="13">
        <v>10000</v>
      </c>
      <c r="E143" s="13">
        <v>2463.66</v>
      </c>
    </row>
    <row r="144" spans="1:5" x14ac:dyDescent="0.25">
      <c r="A144" s="12" t="s">
        <v>157</v>
      </c>
      <c r="B144" s="14">
        <v>32219</v>
      </c>
      <c r="C144" s="12" t="s">
        <v>93</v>
      </c>
      <c r="D144" s="13">
        <v>10000</v>
      </c>
      <c r="E144" s="13">
        <v>47.5</v>
      </c>
    </row>
    <row r="145" spans="1:5" x14ac:dyDescent="0.25">
      <c r="A145" s="12" t="s">
        <v>158</v>
      </c>
      <c r="B145" s="14">
        <v>32233</v>
      </c>
      <c r="C145" s="12" t="s">
        <v>109</v>
      </c>
      <c r="D145" s="13">
        <v>30000</v>
      </c>
      <c r="E145" s="13">
        <v>8262.6299999999992</v>
      </c>
    </row>
    <row r="146" spans="1:5" x14ac:dyDescent="0.25">
      <c r="A146" s="12" t="s">
        <v>159</v>
      </c>
      <c r="B146" s="14">
        <v>32251</v>
      </c>
      <c r="C146" s="12" t="s">
        <v>160</v>
      </c>
      <c r="D146" s="13">
        <v>10000</v>
      </c>
      <c r="E146" s="13">
        <v>5594.17</v>
      </c>
    </row>
    <row r="147" spans="1:5" x14ac:dyDescent="0.25">
      <c r="A147" s="20" t="s">
        <v>161</v>
      </c>
      <c r="B147" s="20"/>
      <c r="C147" s="20"/>
      <c r="D147" s="21">
        <v>421000</v>
      </c>
      <c r="E147" s="21">
        <v>151820.76999999999</v>
      </c>
    </row>
    <row r="148" spans="1:5" x14ac:dyDescent="0.25">
      <c r="A148" s="12" t="s">
        <v>162</v>
      </c>
      <c r="B148" s="14">
        <v>32311</v>
      </c>
      <c r="C148" s="12" t="s">
        <v>113</v>
      </c>
      <c r="D148" s="13">
        <v>50000</v>
      </c>
      <c r="E148" s="13">
        <v>16965.84</v>
      </c>
    </row>
    <row r="149" spans="1:5" x14ac:dyDescent="0.25">
      <c r="A149" s="12" t="s">
        <v>163</v>
      </c>
      <c r="B149" s="14">
        <v>32313</v>
      </c>
      <c r="C149" s="12" t="s">
        <v>164</v>
      </c>
      <c r="D149" s="13">
        <v>10000</v>
      </c>
      <c r="E149" s="13">
        <v>6319.59</v>
      </c>
    </row>
    <row r="150" spans="1:5" x14ac:dyDescent="0.25">
      <c r="A150" s="12" t="s">
        <v>165</v>
      </c>
      <c r="B150" s="14">
        <v>32319</v>
      </c>
      <c r="C150" s="12" t="s">
        <v>166</v>
      </c>
      <c r="D150" s="13">
        <v>5000</v>
      </c>
      <c r="E150" s="13">
        <v>665.41</v>
      </c>
    </row>
    <row r="151" spans="1:5" x14ac:dyDescent="0.25">
      <c r="A151" s="12" t="s">
        <v>167</v>
      </c>
      <c r="B151" s="14">
        <v>32322</v>
      </c>
      <c r="C151" s="12" t="s">
        <v>168</v>
      </c>
      <c r="D151" s="13">
        <v>20000</v>
      </c>
      <c r="E151" s="13">
        <v>5247.95</v>
      </c>
    </row>
    <row r="152" spans="1:5" x14ac:dyDescent="0.25">
      <c r="A152" s="12" t="s">
        <v>169</v>
      </c>
      <c r="B152" s="14">
        <v>32339</v>
      </c>
      <c r="C152" s="12" t="s">
        <v>170</v>
      </c>
      <c r="D152" s="13">
        <v>40000</v>
      </c>
      <c r="E152" s="13">
        <v>16012.26</v>
      </c>
    </row>
    <row r="153" spans="1:5" x14ac:dyDescent="0.25">
      <c r="A153" s="12" t="s">
        <v>171</v>
      </c>
      <c r="B153" s="14">
        <v>32372</v>
      </c>
      <c r="C153" s="12" t="s">
        <v>172</v>
      </c>
      <c r="D153" s="13">
        <v>25000</v>
      </c>
      <c r="E153" s="13">
        <v>0</v>
      </c>
    </row>
    <row r="154" spans="1:5" x14ac:dyDescent="0.25">
      <c r="A154" s="12" t="s">
        <v>173</v>
      </c>
      <c r="B154" s="14">
        <v>32373</v>
      </c>
      <c r="C154" s="12" t="s">
        <v>174</v>
      </c>
      <c r="D154" s="13">
        <v>50000</v>
      </c>
      <c r="E154" s="13">
        <v>1903.25</v>
      </c>
    </row>
    <row r="155" spans="1:5" x14ac:dyDescent="0.25">
      <c r="A155" s="12" t="s">
        <v>175</v>
      </c>
      <c r="B155" s="14">
        <v>32379</v>
      </c>
      <c r="C155" s="12" t="s">
        <v>176</v>
      </c>
      <c r="D155" s="13">
        <v>10000</v>
      </c>
      <c r="E155" s="13">
        <v>1067</v>
      </c>
    </row>
    <row r="156" spans="1:5" x14ac:dyDescent="0.25">
      <c r="A156" s="12" t="s">
        <v>177</v>
      </c>
      <c r="B156" s="14">
        <v>32381</v>
      </c>
      <c r="C156" s="12" t="s">
        <v>178</v>
      </c>
      <c r="D156" s="13">
        <v>80000</v>
      </c>
      <c r="E156" s="13">
        <v>52630.03</v>
      </c>
    </row>
    <row r="157" spans="1:5" x14ac:dyDescent="0.25">
      <c r="A157" s="12" t="s">
        <v>179</v>
      </c>
      <c r="B157" s="14">
        <v>32391</v>
      </c>
      <c r="C157" s="12" t="s">
        <v>180</v>
      </c>
      <c r="D157" s="13">
        <v>20000</v>
      </c>
      <c r="E157" s="13">
        <v>13980</v>
      </c>
    </row>
    <row r="158" spans="1:5" x14ac:dyDescent="0.25">
      <c r="A158" s="12" t="s">
        <v>181</v>
      </c>
      <c r="B158" s="14">
        <v>32922</v>
      </c>
      <c r="C158" s="12" t="s">
        <v>182</v>
      </c>
      <c r="D158" s="13">
        <v>18000</v>
      </c>
      <c r="E158" s="13">
        <v>7349.89</v>
      </c>
    </row>
    <row r="159" spans="1:5" x14ac:dyDescent="0.25">
      <c r="A159" s="12" t="s">
        <v>183</v>
      </c>
      <c r="B159" s="14">
        <v>32923</v>
      </c>
      <c r="C159" s="12" t="s">
        <v>184</v>
      </c>
      <c r="D159" s="13">
        <v>5000</v>
      </c>
      <c r="E159" s="13">
        <v>0</v>
      </c>
    </row>
    <row r="160" spans="1:5" x14ac:dyDescent="0.25">
      <c r="A160" s="12" t="s">
        <v>185</v>
      </c>
      <c r="B160" s="14">
        <v>32931</v>
      </c>
      <c r="C160" s="12" t="s">
        <v>58</v>
      </c>
      <c r="D160" s="13">
        <v>20000</v>
      </c>
      <c r="E160" s="13">
        <v>4830.5600000000004</v>
      </c>
    </row>
    <row r="161" spans="1:5" x14ac:dyDescent="0.25">
      <c r="A161" s="12" t="s">
        <v>186</v>
      </c>
      <c r="B161" s="14">
        <v>32941</v>
      </c>
      <c r="C161" s="12" t="s">
        <v>187</v>
      </c>
      <c r="D161" s="13">
        <v>8000</v>
      </c>
      <c r="E161" s="13">
        <v>3082.53</v>
      </c>
    </row>
    <row r="162" spans="1:5" x14ac:dyDescent="0.25">
      <c r="A162" s="12" t="s">
        <v>188</v>
      </c>
      <c r="B162" s="14">
        <v>32954</v>
      </c>
      <c r="C162" s="12" t="s">
        <v>189</v>
      </c>
      <c r="D162" s="13">
        <v>5000</v>
      </c>
      <c r="E162" s="13">
        <v>0</v>
      </c>
    </row>
    <row r="163" spans="1:5" x14ac:dyDescent="0.25">
      <c r="A163" s="12" t="s">
        <v>190</v>
      </c>
      <c r="B163" s="14">
        <v>34311</v>
      </c>
      <c r="C163" s="12" t="s">
        <v>191</v>
      </c>
      <c r="D163" s="13">
        <v>35000</v>
      </c>
      <c r="E163" s="13">
        <v>14928.83</v>
      </c>
    </row>
    <row r="164" spans="1:5" x14ac:dyDescent="0.25">
      <c r="A164" s="12" t="s">
        <v>192</v>
      </c>
      <c r="B164" s="14">
        <v>34349</v>
      </c>
      <c r="C164" s="12" t="s">
        <v>193</v>
      </c>
      <c r="D164" s="13">
        <v>20000</v>
      </c>
      <c r="E164" s="13">
        <v>6837.63</v>
      </c>
    </row>
    <row r="165" spans="1:5" x14ac:dyDescent="0.25">
      <c r="A165" s="20" t="s">
        <v>194</v>
      </c>
      <c r="B165" s="20"/>
      <c r="C165" s="20"/>
      <c r="D165" s="21">
        <v>10000</v>
      </c>
      <c r="E165" s="21">
        <v>2868.75</v>
      </c>
    </row>
    <row r="166" spans="1:5" x14ac:dyDescent="0.25">
      <c r="A166" s="12" t="s">
        <v>195</v>
      </c>
      <c r="B166" s="14">
        <v>42219</v>
      </c>
      <c r="C166" s="12" t="s">
        <v>196</v>
      </c>
      <c r="D166" s="13">
        <v>5000</v>
      </c>
      <c r="E166" s="13">
        <v>0</v>
      </c>
    </row>
    <row r="167" spans="1:5" x14ac:dyDescent="0.25">
      <c r="A167" s="12" t="s">
        <v>197</v>
      </c>
      <c r="B167" s="14">
        <v>42621</v>
      </c>
      <c r="C167" s="12" t="s">
        <v>198</v>
      </c>
      <c r="D167" s="13">
        <v>5000</v>
      </c>
      <c r="E167" s="13">
        <v>2868.75</v>
      </c>
    </row>
    <row r="168" spans="1:5" x14ac:dyDescent="0.25">
      <c r="A168" s="20" t="s">
        <v>199</v>
      </c>
      <c r="B168" s="20"/>
      <c r="C168" s="20"/>
      <c r="D168" s="21">
        <v>45000</v>
      </c>
      <c r="E168" s="21">
        <v>31307.02</v>
      </c>
    </row>
    <row r="169" spans="1:5" x14ac:dyDescent="0.25">
      <c r="A169" s="12" t="s">
        <v>200</v>
      </c>
      <c r="B169" s="14">
        <v>32391</v>
      </c>
      <c r="C169" s="12" t="s">
        <v>180</v>
      </c>
      <c r="D169" s="13">
        <v>5000</v>
      </c>
      <c r="E169" s="13">
        <v>1102.5</v>
      </c>
    </row>
    <row r="170" spans="1:5" x14ac:dyDescent="0.25">
      <c r="A170" s="12" t="s">
        <v>201</v>
      </c>
      <c r="B170" s="14">
        <v>32912</v>
      </c>
      <c r="C170" s="12" t="s">
        <v>56</v>
      </c>
      <c r="D170" s="13">
        <v>40000</v>
      </c>
      <c r="E170" s="13">
        <v>30204.52</v>
      </c>
    </row>
    <row r="171" spans="1:5" x14ac:dyDescent="0.25">
      <c r="A171" s="16" t="s">
        <v>202</v>
      </c>
      <c r="B171" s="16"/>
      <c r="C171" s="16"/>
      <c r="D171" s="17">
        <v>3107500</v>
      </c>
      <c r="E171" s="17">
        <v>46565.120000000003</v>
      </c>
    </row>
    <row r="172" spans="1:5" x14ac:dyDescent="0.25">
      <c r="A172" s="18" t="s">
        <v>203</v>
      </c>
      <c r="B172" s="18"/>
      <c r="C172" s="18"/>
      <c r="D172" s="19">
        <v>3107500</v>
      </c>
      <c r="E172" s="19">
        <v>46565.120000000003</v>
      </c>
    </row>
    <row r="173" spans="1:5" x14ac:dyDescent="0.25">
      <c r="A173" s="20" t="s">
        <v>204</v>
      </c>
      <c r="B173" s="20"/>
      <c r="C173" s="20"/>
      <c r="D173" s="21">
        <v>0</v>
      </c>
      <c r="E173" s="21">
        <v>0</v>
      </c>
    </row>
    <row r="174" spans="1:5" x14ac:dyDescent="0.25">
      <c r="A174" s="12" t="s">
        <v>205</v>
      </c>
      <c r="B174" s="14">
        <v>32375</v>
      </c>
      <c r="C174" s="12" t="s">
        <v>206</v>
      </c>
      <c r="D174" s="13">
        <v>0</v>
      </c>
      <c r="E174" s="13">
        <v>0</v>
      </c>
    </row>
    <row r="175" spans="1:5" x14ac:dyDescent="0.25">
      <c r="A175" s="20" t="s">
        <v>207</v>
      </c>
      <c r="B175" s="20"/>
      <c r="C175" s="20"/>
      <c r="D175" s="21">
        <v>5000</v>
      </c>
      <c r="E175" s="21">
        <v>5000</v>
      </c>
    </row>
    <row r="176" spans="1:5" x14ac:dyDescent="0.25">
      <c r="A176" s="12" t="s">
        <v>208</v>
      </c>
      <c r="B176" s="14">
        <v>38114</v>
      </c>
      <c r="C176" s="12" t="s">
        <v>90</v>
      </c>
      <c r="D176" s="13">
        <v>5000</v>
      </c>
      <c r="E176" s="13">
        <v>5000</v>
      </c>
    </row>
    <row r="177" spans="1:5" x14ac:dyDescent="0.25">
      <c r="A177" s="20" t="s">
        <v>209</v>
      </c>
      <c r="B177" s="20"/>
      <c r="C177" s="20"/>
      <c r="D177" s="21">
        <v>15000</v>
      </c>
      <c r="E177" s="21">
        <v>7500</v>
      </c>
    </row>
    <row r="178" spans="1:5" x14ac:dyDescent="0.25">
      <c r="A178" s="12" t="s">
        <v>210</v>
      </c>
      <c r="B178" s="14">
        <v>38114</v>
      </c>
      <c r="C178" s="12" t="s">
        <v>90</v>
      </c>
      <c r="D178" s="13">
        <v>15000</v>
      </c>
      <c r="E178" s="13">
        <v>7500</v>
      </c>
    </row>
    <row r="179" spans="1:5" x14ac:dyDescent="0.25">
      <c r="A179" s="20" t="s">
        <v>211</v>
      </c>
      <c r="B179" s="20"/>
      <c r="C179" s="20"/>
      <c r="D179" s="21">
        <v>2755000</v>
      </c>
      <c r="E179" s="21">
        <v>20000</v>
      </c>
    </row>
    <row r="180" spans="1:5" x14ac:dyDescent="0.25">
      <c r="A180" s="12" t="s">
        <v>212</v>
      </c>
      <c r="B180" s="14">
        <v>32375</v>
      </c>
      <c r="C180" s="12" t="s">
        <v>206</v>
      </c>
      <c r="D180" s="13">
        <v>20000</v>
      </c>
      <c r="E180" s="13">
        <v>0</v>
      </c>
    </row>
    <row r="181" spans="1:5" x14ac:dyDescent="0.25">
      <c r="A181" s="12" t="s">
        <v>213</v>
      </c>
      <c r="B181" s="14">
        <v>32379</v>
      </c>
      <c r="C181" s="12" t="s">
        <v>214</v>
      </c>
      <c r="D181" s="13">
        <v>20000</v>
      </c>
      <c r="E181" s="13">
        <v>20000</v>
      </c>
    </row>
    <row r="182" spans="1:5" x14ac:dyDescent="0.25">
      <c r="A182" s="12" t="s">
        <v>215</v>
      </c>
      <c r="B182" s="14">
        <v>42131</v>
      </c>
      <c r="C182" s="12" t="s">
        <v>216</v>
      </c>
      <c r="D182" s="13">
        <v>2500000</v>
      </c>
      <c r="E182" s="13">
        <v>0</v>
      </c>
    </row>
    <row r="183" spans="1:5" x14ac:dyDescent="0.25">
      <c r="A183" s="12" t="s">
        <v>217</v>
      </c>
      <c r="B183" s="14">
        <v>42144</v>
      </c>
      <c r="C183" s="12" t="s">
        <v>218</v>
      </c>
      <c r="D183" s="13">
        <v>215000</v>
      </c>
      <c r="E183" s="13">
        <v>0</v>
      </c>
    </row>
    <row r="184" spans="1:5" x14ac:dyDescent="0.25">
      <c r="A184" s="20" t="s">
        <v>219</v>
      </c>
      <c r="B184" s="20"/>
      <c r="C184" s="20"/>
      <c r="D184" s="21">
        <v>87500</v>
      </c>
      <c r="E184" s="21">
        <v>0</v>
      </c>
    </row>
    <row r="185" spans="1:5" x14ac:dyDescent="0.25">
      <c r="A185" s="12" t="s">
        <v>220</v>
      </c>
      <c r="B185" s="14">
        <v>35121</v>
      </c>
      <c r="C185" s="12" t="s">
        <v>221</v>
      </c>
      <c r="D185" s="13">
        <v>50000</v>
      </c>
      <c r="E185" s="13">
        <v>0</v>
      </c>
    </row>
    <row r="186" spans="1:5" x14ac:dyDescent="0.25">
      <c r="A186" s="12" t="s">
        <v>222</v>
      </c>
      <c r="B186" s="14">
        <v>36324</v>
      </c>
      <c r="C186" s="12" t="s">
        <v>223</v>
      </c>
      <c r="D186" s="13">
        <v>37500</v>
      </c>
      <c r="E186" s="13">
        <v>0</v>
      </c>
    </row>
    <row r="187" spans="1:5" x14ac:dyDescent="0.25">
      <c r="A187" s="20" t="s">
        <v>224</v>
      </c>
      <c r="B187" s="20"/>
      <c r="C187" s="20"/>
      <c r="D187" s="21">
        <v>85000</v>
      </c>
      <c r="E187" s="21">
        <v>0</v>
      </c>
    </row>
    <row r="188" spans="1:5" x14ac:dyDescent="0.25">
      <c r="A188" s="12" t="s">
        <v>225</v>
      </c>
      <c r="B188" s="14">
        <v>32379</v>
      </c>
      <c r="C188" s="12" t="s">
        <v>176</v>
      </c>
      <c r="D188" s="13">
        <v>85000</v>
      </c>
      <c r="E188" s="13">
        <v>0</v>
      </c>
    </row>
    <row r="189" spans="1:5" x14ac:dyDescent="0.25">
      <c r="A189" s="20" t="s">
        <v>226</v>
      </c>
      <c r="B189" s="20"/>
      <c r="C189" s="20"/>
      <c r="D189" s="21">
        <v>50000</v>
      </c>
      <c r="E189" s="21">
        <v>9200.1200000000008</v>
      </c>
    </row>
    <row r="190" spans="1:5" x14ac:dyDescent="0.25">
      <c r="A190" s="12" t="s">
        <v>227</v>
      </c>
      <c r="B190" s="14">
        <v>35231</v>
      </c>
      <c r="C190" s="12" t="s">
        <v>228</v>
      </c>
      <c r="D190" s="13">
        <v>50000</v>
      </c>
      <c r="E190" s="13">
        <v>9200.1200000000008</v>
      </c>
    </row>
    <row r="191" spans="1:5" x14ac:dyDescent="0.25">
      <c r="A191" s="20" t="s">
        <v>229</v>
      </c>
      <c r="B191" s="20"/>
      <c r="C191" s="20"/>
      <c r="D191" s="21">
        <v>30000</v>
      </c>
      <c r="E191" s="21">
        <v>0</v>
      </c>
    </row>
    <row r="192" spans="1:5" x14ac:dyDescent="0.25">
      <c r="A192" s="12" t="s">
        <v>230</v>
      </c>
      <c r="B192" s="14">
        <v>35231</v>
      </c>
      <c r="C192" s="12" t="s">
        <v>228</v>
      </c>
      <c r="D192" s="13">
        <v>30000</v>
      </c>
      <c r="E192" s="13">
        <v>0</v>
      </c>
    </row>
    <row r="193" spans="1:5" x14ac:dyDescent="0.25">
      <c r="A193" s="20" t="s">
        <v>231</v>
      </c>
      <c r="B193" s="20"/>
      <c r="C193" s="20"/>
      <c r="D193" s="21">
        <v>20000</v>
      </c>
      <c r="E193" s="21">
        <v>0</v>
      </c>
    </row>
    <row r="194" spans="1:5" x14ac:dyDescent="0.25">
      <c r="A194" s="12" t="s">
        <v>232</v>
      </c>
      <c r="B194" s="14">
        <v>32343</v>
      </c>
      <c r="C194" s="12" t="s">
        <v>233</v>
      </c>
      <c r="D194" s="13">
        <v>20000</v>
      </c>
      <c r="E194" s="13">
        <v>0</v>
      </c>
    </row>
    <row r="195" spans="1:5" x14ac:dyDescent="0.25">
      <c r="A195" s="20" t="s">
        <v>234</v>
      </c>
      <c r="B195" s="20"/>
      <c r="C195" s="20"/>
      <c r="D195" s="21">
        <v>30000</v>
      </c>
      <c r="E195" s="21">
        <v>4865</v>
      </c>
    </row>
    <row r="196" spans="1:5" x14ac:dyDescent="0.25">
      <c r="A196" s="12" t="s">
        <v>235</v>
      </c>
      <c r="B196" s="14">
        <v>35231</v>
      </c>
      <c r="C196" s="12" t="s">
        <v>228</v>
      </c>
      <c r="D196" s="13">
        <v>30000</v>
      </c>
      <c r="E196" s="13">
        <v>4865</v>
      </c>
    </row>
    <row r="197" spans="1:5" x14ac:dyDescent="0.25">
      <c r="A197" s="20" t="s">
        <v>236</v>
      </c>
      <c r="B197" s="20"/>
      <c r="C197" s="20"/>
      <c r="D197" s="21">
        <v>5000</v>
      </c>
      <c r="E197" s="21">
        <v>0</v>
      </c>
    </row>
    <row r="198" spans="1:5" x14ac:dyDescent="0.25">
      <c r="A198" s="12" t="s">
        <v>237</v>
      </c>
      <c r="B198" s="14">
        <v>35231</v>
      </c>
      <c r="C198" s="12" t="s">
        <v>228</v>
      </c>
      <c r="D198" s="13">
        <v>5000</v>
      </c>
      <c r="E198" s="13">
        <v>0</v>
      </c>
    </row>
    <row r="199" spans="1:5" x14ac:dyDescent="0.25">
      <c r="A199" s="20" t="s">
        <v>238</v>
      </c>
      <c r="B199" s="20"/>
      <c r="C199" s="20"/>
      <c r="D199" s="21">
        <v>20000</v>
      </c>
      <c r="E199" s="21">
        <v>0</v>
      </c>
    </row>
    <row r="200" spans="1:5" x14ac:dyDescent="0.25">
      <c r="A200" s="12" t="s">
        <v>239</v>
      </c>
      <c r="B200" s="14">
        <v>35232</v>
      </c>
      <c r="C200" s="12" t="s">
        <v>240</v>
      </c>
      <c r="D200" s="13">
        <v>20000</v>
      </c>
      <c r="E200" s="13">
        <v>0</v>
      </c>
    </row>
    <row r="201" spans="1:5" x14ac:dyDescent="0.25">
      <c r="A201" s="20" t="s">
        <v>241</v>
      </c>
      <c r="B201" s="20"/>
      <c r="C201" s="20"/>
      <c r="D201" s="21">
        <v>5000</v>
      </c>
      <c r="E201" s="21">
        <v>0</v>
      </c>
    </row>
    <row r="202" spans="1:5" x14ac:dyDescent="0.25">
      <c r="A202" s="12" t="s">
        <v>242</v>
      </c>
      <c r="B202" s="14">
        <v>38114</v>
      </c>
      <c r="C202" s="12" t="s">
        <v>90</v>
      </c>
      <c r="D202" s="13">
        <v>5000</v>
      </c>
      <c r="E202" s="13">
        <v>0</v>
      </c>
    </row>
    <row r="203" spans="1:5" x14ac:dyDescent="0.25">
      <c r="A203" s="16" t="s">
        <v>243</v>
      </c>
      <c r="B203" s="16"/>
      <c r="C203" s="16"/>
      <c r="D203" s="17">
        <v>14716000</v>
      </c>
      <c r="E203" s="17">
        <v>5339970.96</v>
      </c>
    </row>
    <row r="204" spans="1:5" x14ac:dyDescent="0.25">
      <c r="A204" s="18" t="s">
        <v>244</v>
      </c>
      <c r="B204" s="18"/>
      <c r="C204" s="18"/>
      <c r="D204" s="19">
        <v>3854000</v>
      </c>
      <c r="E204" s="19">
        <v>1860828.54</v>
      </c>
    </row>
    <row r="205" spans="1:5" x14ac:dyDescent="0.25">
      <c r="A205" s="20" t="s">
        <v>245</v>
      </c>
      <c r="B205" s="20"/>
      <c r="C205" s="20"/>
      <c r="D205" s="21">
        <v>1171000</v>
      </c>
      <c r="E205" s="21">
        <v>330530.07</v>
      </c>
    </row>
    <row r="206" spans="1:5" x14ac:dyDescent="0.25">
      <c r="A206" s="12" t="s">
        <v>246</v>
      </c>
      <c r="B206" s="14">
        <v>31111</v>
      </c>
      <c r="C206" s="12" t="s">
        <v>64</v>
      </c>
      <c r="D206" s="13">
        <v>900000</v>
      </c>
      <c r="E206" s="13">
        <v>269955.51</v>
      </c>
    </row>
    <row r="207" spans="1:5" x14ac:dyDescent="0.25">
      <c r="A207" s="12" t="s">
        <v>247</v>
      </c>
      <c r="B207" s="14">
        <v>31219</v>
      </c>
      <c r="C207" s="12" t="s">
        <v>66</v>
      </c>
      <c r="D207" s="13">
        <v>58000</v>
      </c>
      <c r="E207" s="13">
        <v>10000</v>
      </c>
    </row>
    <row r="208" spans="1:5" x14ac:dyDescent="0.25">
      <c r="A208" s="12" t="s">
        <v>248</v>
      </c>
      <c r="B208" s="14">
        <v>31321</v>
      </c>
      <c r="C208" s="12" t="s">
        <v>68</v>
      </c>
      <c r="D208" s="13">
        <v>170000</v>
      </c>
      <c r="E208" s="13">
        <v>38230.14</v>
      </c>
    </row>
    <row r="209" spans="1:5" x14ac:dyDescent="0.25">
      <c r="A209" s="12" t="s">
        <v>249</v>
      </c>
      <c r="B209" s="14">
        <v>31329</v>
      </c>
      <c r="C209" s="12" t="s">
        <v>70</v>
      </c>
      <c r="D209" s="13">
        <v>20000</v>
      </c>
      <c r="E209" s="13">
        <v>4605.42</v>
      </c>
    </row>
    <row r="210" spans="1:5" x14ac:dyDescent="0.25">
      <c r="A210" s="12" t="s">
        <v>250</v>
      </c>
      <c r="B210" s="14">
        <v>32111</v>
      </c>
      <c r="C210" s="12" t="s">
        <v>72</v>
      </c>
      <c r="D210" s="13">
        <v>2000</v>
      </c>
      <c r="E210" s="13">
        <v>0</v>
      </c>
    </row>
    <row r="211" spans="1:5" x14ac:dyDescent="0.25">
      <c r="A211" s="12" t="s">
        <v>251</v>
      </c>
      <c r="B211" s="14">
        <v>32115</v>
      </c>
      <c r="C211" s="12" t="s">
        <v>74</v>
      </c>
      <c r="D211" s="13">
        <v>1000</v>
      </c>
      <c r="E211" s="13">
        <v>0</v>
      </c>
    </row>
    <row r="212" spans="1:5" x14ac:dyDescent="0.25">
      <c r="A212" s="12" t="s">
        <v>252</v>
      </c>
      <c r="B212" s="14">
        <v>32121</v>
      </c>
      <c r="C212" s="12" t="s">
        <v>142</v>
      </c>
      <c r="D212" s="13">
        <v>15000</v>
      </c>
      <c r="E212" s="13">
        <v>6539</v>
      </c>
    </row>
    <row r="213" spans="1:5" x14ac:dyDescent="0.25">
      <c r="A213" s="12" t="s">
        <v>253</v>
      </c>
      <c r="B213" s="14">
        <v>32141</v>
      </c>
      <c r="C213" s="12" t="s">
        <v>76</v>
      </c>
      <c r="D213" s="13">
        <v>5000</v>
      </c>
      <c r="E213" s="13">
        <v>1200</v>
      </c>
    </row>
    <row r="214" spans="1:5" x14ac:dyDescent="0.25">
      <c r="A214" s="20" t="s">
        <v>254</v>
      </c>
      <c r="B214" s="20"/>
      <c r="C214" s="20"/>
      <c r="D214" s="21">
        <v>335000</v>
      </c>
      <c r="E214" s="21">
        <v>171163.7</v>
      </c>
    </row>
    <row r="215" spans="1:5" x14ac:dyDescent="0.25">
      <c r="A215" s="12" t="s">
        <v>255</v>
      </c>
      <c r="B215" s="14">
        <v>32214</v>
      </c>
      <c r="C215" s="12" t="s">
        <v>156</v>
      </c>
      <c r="D215" s="13">
        <v>85000</v>
      </c>
      <c r="E215" s="13">
        <v>22727.53</v>
      </c>
    </row>
    <row r="216" spans="1:5" x14ac:dyDescent="0.25">
      <c r="A216" s="12" t="s">
        <v>256</v>
      </c>
      <c r="B216" s="14">
        <v>32219</v>
      </c>
      <c r="C216" s="12" t="s">
        <v>93</v>
      </c>
      <c r="D216" s="13">
        <v>15000</v>
      </c>
      <c r="E216" s="13">
        <v>3517.75</v>
      </c>
    </row>
    <row r="217" spans="1:5" x14ac:dyDescent="0.25">
      <c r="A217" s="12" t="s">
        <v>257</v>
      </c>
      <c r="B217" s="14">
        <v>32234</v>
      </c>
      <c r="C217" s="12" t="s">
        <v>111</v>
      </c>
      <c r="D217" s="13">
        <v>100000</v>
      </c>
      <c r="E217" s="13">
        <v>65496.92</v>
      </c>
    </row>
    <row r="218" spans="1:5" x14ac:dyDescent="0.25">
      <c r="A218" s="12" t="s">
        <v>258</v>
      </c>
      <c r="B218" s="14">
        <v>32242</v>
      </c>
      <c r="C218" s="12" t="s">
        <v>259</v>
      </c>
      <c r="D218" s="13">
        <v>75000</v>
      </c>
      <c r="E218" s="13">
        <v>47701.16</v>
      </c>
    </row>
    <row r="219" spans="1:5" x14ac:dyDescent="0.25">
      <c r="A219" s="12" t="s">
        <v>260</v>
      </c>
      <c r="B219" s="14">
        <v>32243</v>
      </c>
      <c r="C219" s="12" t="s">
        <v>261</v>
      </c>
      <c r="D219" s="13">
        <v>20000</v>
      </c>
      <c r="E219" s="13">
        <v>3181.34</v>
      </c>
    </row>
    <row r="220" spans="1:5" x14ac:dyDescent="0.25">
      <c r="A220" s="12" t="s">
        <v>262</v>
      </c>
      <c r="B220" s="14">
        <v>32251</v>
      </c>
      <c r="C220" s="12" t="s">
        <v>160</v>
      </c>
      <c r="D220" s="13">
        <v>30000</v>
      </c>
      <c r="E220" s="13">
        <v>27679</v>
      </c>
    </row>
    <row r="221" spans="1:5" x14ac:dyDescent="0.25">
      <c r="A221" s="12" t="s">
        <v>263</v>
      </c>
      <c r="B221" s="14">
        <v>32252</v>
      </c>
      <c r="C221" s="12" t="s">
        <v>264</v>
      </c>
      <c r="D221" s="13">
        <v>5000</v>
      </c>
      <c r="E221" s="13">
        <v>0</v>
      </c>
    </row>
    <row r="222" spans="1:5" x14ac:dyDescent="0.25">
      <c r="A222" s="12" t="s">
        <v>265</v>
      </c>
      <c r="B222" s="14">
        <v>32271</v>
      </c>
      <c r="C222" s="12" t="s">
        <v>266</v>
      </c>
      <c r="D222" s="13">
        <v>5000</v>
      </c>
      <c r="E222" s="13">
        <v>860</v>
      </c>
    </row>
    <row r="223" spans="1:5" x14ac:dyDescent="0.25">
      <c r="A223" s="20" t="s">
        <v>267</v>
      </c>
      <c r="B223" s="20"/>
      <c r="C223" s="20"/>
      <c r="D223" s="21">
        <v>45000</v>
      </c>
      <c r="E223" s="21">
        <v>27974.35</v>
      </c>
    </row>
    <row r="224" spans="1:5" x14ac:dyDescent="0.25">
      <c r="A224" s="12" t="s">
        <v>268</v>
      </c>
      <c r="B224" s="14">
        <v>32322</v>
      </c>
      <c r="C224" s="12" t="s">
        <v>168</v>
      </c>
      <c r="D224" s="13">
        <v>5000</v>
      </c>
      <c r="E224" s="13">
        <v>3031.25</v>
      </c>
    </row>
    <row r="225" spans="1:5" x14ac:dyDescent="0.25">
      <c r="A225" s="12" t="s">
        <v>269</v>
      </c>
      <c r="B225" s="14">
        <v>32323</v>
      </c>
      <c r="C225" s="12" t="s">
        <v>270</v>
      </c>
      <c r="D225" s="13">
        <v>10000</v>
      </c>
      <c r="E225" s="13">
        <v>4033.44</v>
      </c>
    </row>
    <row r="226" spans="1:5" x14ac:dyDescent="0.25">
      <c r="A226" s="12" t="s">
        <v>271</v>
      </c>
      <c r="B226" s="14">
        <v>32361</v>
      </c>
      <c r="C226" s="12" t="s">
        <v>272</v>
      </c>
      <c r="D226" s="13">
        <v>10000</v>
      </c>
      <c r="E226" s="13">
        <v>4705</v>
      </c>
    </row>
    <row r="227" spans="1:5" x14ac:dyDescent="0.25">
      <c r="A227" s="12" t="s">
        <v>273</v>
      </c>
      <c r="B227" s="14">
        <v>32372</v>
      </c>
      <c r="C227" s="12" t="s">
        <v>172</v>
      </c>
      <c r="D227" s="13">
        <v>10000</v>
      </c>
      <c r="E227" s="13">
        <v>12089.04</v>
      </c>
    </row>
    <row r="228" spans="1:5" x14ac:dyDescent="0.25">
      <c r="A228" s="12" t="s">
        <v>274</v>
      </c>
      <c r="B228" s="14">
        <v>32394</v>
      </c>
      <c r="C228" s="12" t="s">
        <v>275</v>
      </c>
      <c r="D228" s="13">
        <v>5000</v>
      </c>
      <c r="E228" s="13">
        <v>4115.62</v>
      </c>
    </row>
    <row r="229" spans="1:5" x14ac:dyDescent="0.25">
      <c r="A229" s="12" t="s">
        <v>276</v>
      </c>
      <c r="B229" s="14">
        <v>32923</v>
      </c>
      <c r="C229" s="12" t="s">
        <v>184</v>
      </c>
      <c r="D229" s="13">
        <v>5000</v>
      </c>
      <c r="E229" s="13">
        <v>0</v>
      </c>
    </row>
    <row r="230" spans="1:5" x14ac:dyDescent="0.25">
      <c r="A230" s="20" t="s">
        <v>277</v>
      </c>
      <c r="B230" s="20"/>
      <c r="C230" s="20"/>
      <c r="D230" s="21">
        <v>725500</v>
      </c>
      <c r="E230" s="21">
        <v>699604.11</v>
      </c>
    </row>
    <row r="231" spans="1:5" x14ac:dyDescent="0.25">
      <c r="A231" s="12" t="s">
        <v>278</v>
      </c>
      <c r="B231" s="14">
        <v>42239</v>
      </c>
      <c r="C231" s="12" t="s">
        <v>279</v>
      </c>
      <c r="D231" s="13">
        <v>25000</v>
      </c>
      <c r="E231" s="13">
        <v>0</v>
      </c>
    </row>
    <row r="232" spans="1:5" x14ac:dyDescent="0.25">
      <c r="A232" s="12" t="s">
        <v>280</v>
      </c>
      <c r="B232" s="14">
        <v>42273</v>
      </c>
      <c r="C232" s="12" t="s">
        <v>281</v>
      </c>
      <c r="D232" s="13">
        <v>300500</v>
      </c>
      <c r="E232" s="13">
        <v>300354.11</v>
      </c>
    </row>
    <row r="233" spans="1:5" x14ac:dyDescent="0.25">
      <c r="A233" s="12" t="s">
        <v>282</v>
      </c>
      <c r="B233" s="14">
        <v>42315</v>
      </c>
      <c r="C233" s="12" t="s">
        <v>283</v>
      </c>
      <c r="D233" s="13">
        <v>400000</v>
      </c>
      <c r="E233" s="13">
        <v>399250</v>
      </c>
    </row>
    <row r="234" spans="1:5" x14ac:dyDescent="0.25">
      <c r="A234" s="20" t="s">
        <v>284</v>
      </c>
      <c r="B234" s="20"/>
      <c r="C234" s="20"/>
      <c r="D234" s="21">
        <v>50000</v>
      </c>
      <c r="E234" s="21">
        <v>0</v>
      </c>
    </row>
    <row r="235" spans="1:5" x14ac:dyDescent="0.25">
      <c r="A235" s="12" t="s">
        <v>285</v>
      </c>
      <c r="B235" s="14">
        <v>32349</v>
      </c>
      <c r="C235" s="12" t="s">
        <v>286</v>
      </c>
      <c r="D235" s="13">
        <v>50000</v>
      </c>
      <c r="E235" s="13">
        <v>0</v>
      </c>
    </row>
    <row r="236" spans="1:5" x14ac:dyDescent="0.25">
      <c r="A236" s="20" t="s">
        <v>287</v>
      </c>
      <c r="B236" s="20"/>
      <c r="C236" s="20"/>
      <c r="D236" s="21">
        <v>100000</v>
      </c>
      <c r="E236" s="21">
        <v>8450</v>
      </c>
    </row>
    <row r="237" spans="1:5" x14ac:dyDescent="0.25">
      <c r="A237" s="12" t="s">
        <v>288</v>
      </c>
      <c r="B237" s="14">
        <v>32349</v>
      </c>
      <c r="C237" s="12" t="s">
        <v>286</v>
      </c>
      <c r="D237" s="13">
        <v>100000</v>
      </c>
      <c r="E237" s="13">
        <v>8450</v>
      </c>
    </row>
    <row r="238" spans="1:5" x14ac:dyDescent="0.25">
      <c r="A238" s="20" t="s">
        <v>289</v>
      </c>
      <c r="B238" s="20"/>
      <c r="C238" s="20"/>
      <c r="D238" s="21">
        <v>20000</v>
      </c>
      <c r="E238" s="21">
        <v>14331.25</v>
      </c>
    </row>
    <row r="239" spans="1:5" x14ac:dyDescent="0.25">
      <c r="A239" s="12" t="s">
        <v>290</v>
      </c>
      <c r="B239" s="14">
        <v>32322</v>
      </c>
      <c r="C239" s="12" t="s">
        <v>168</v>
      </c>
      <c r="D239" s="13">
        <v>20000</v>
      </c>
      <c r="E239" s="13">
        <v>14331.25</v>
      </c>
    </row>
    <row r="240" spans="1:5" x14ac:dyDescent="0.25">
      <c r="A240" s="20" t="s">
        <v>291</v>
      </c>
      <c r="B240" s="20"/>
      <c r="C240" s="20"/>
      <c r="D240" s="21">
        <v>20000</v>
      </c>
      <c r="E240" s="21">
        <v>3812</v>
      </c>
    </row>
    <row r="241" spans="1:5" x14ac:dyDescent="0.25">
      <c r="A241" s="12" t="s">
        <v>292</v>
      </c>
      <c r="B241" s="14">
        <v>32322</v>
      </c>
      <c r="C241" s="12" t="s">
        <v>168</v>
      </c>
      <c r="D241" s="13">
        <v>10000</v>
      </c>
      <c r="E241" s="13">
        <v>3025</v>
      </c>
    </row>
    <row r="242" spans="1:5" x14ac:dyDescent="0.25">
      <c r="A242" s="12" t="s">
        <v>293</v>
      </c>
      <c r="B242" s="14">
        <v>32349</v>
      </c>
      <c r="C242" s="12" t="s">
        <v>294</v>
      </c>
      <c r="D242" s="13">
        <v>5000</v>
      </c>
      <c r="E242" s="13">
        <v>0</v>
      </c>
    </row>
    <row r="243" spans="1:5" x14ac:dyDescent="0.25">
      <c r="A243" s="12" t="s">
        <v>295</v>
      </c>
      <c r="B243" s="14">
        <v>32349</v>
      </c>
      <c r="C243" s="12" t="s">
        <v>296</v>
      </c>
      <c r="D243" s="13">
        <v>5000</v>
      </c>
      <c r="E243" s="13">
        <v>787</v>
      </c>
    </row>
    <row r="244" spans="1:5" x14ac:dyDescent="0.25">
      <c r="A244" s="20" t="s">
        <v>297</v>
      </c>
      <c r="B244" s="20"/>
      <c r="C244" s="20"/>
      <c r="D244" s="21">
        <v>50000</v>
      </c>
      <c r="E244" s="21">
        <v>9775</v>
      </c>
    </row>
    <row r="245" spans="1:5" x14ac:dyDescent="0.25">
      <c r="A245" s="12" t="s">
        <v>298</v>
      </c>
      <c r="B245" s="14">
        <v>32349</v>
      </c>
      <c r="C245" s="12" t="s">
        <v>286</v>
      </c>
      <c r="D245" s="13">
        <v>50000</v>
      </c>
      <c r="E245" s="13">
        <v>9775</v>
      </c>
    </row>
    <row r="246" spans="1:5" x14ac:dyDescent="0.25">
      <c r="A246" s="20" t="s">
        <v>299</v>
      </c>
      <c r="B246" s="20"/>
      <c r="C246" s="20"/>
      <c r="D246" s="21">
        <v>20000</v>
      </c>
      <c r="E246" s="21">
        <v>5854.05</v>
      </c>
    </row>
    <row r="247" spans="1:5" x14ac:dyDescent="0.25">
      <c r="A247" s="12" t="s">
        <v>300</v>
      </c>
      <c r="B247" s="14">
        <v>32229</v>
      </c>
      <c r="C247" s="12" t="s">
        <v>301</v>
      </c>
      <c r="D247" s="13">
        <v>20000</v>
      </c>
      <c r="E247" s="13">
        <v>5854.05</v>
      </c>
    </row>
    <row r="248" spans="1:5" x14ac:dyDescent="0.25">
      <c r="A248" s="20" t="s">
        <v>302</v>
      </c>
      <c r="B248" s="20"/>
      <c r="C248" s="20"/>
      <c r="D248" s="21">
        <v>330000</v>
      </c>
      <c r="E248" s="21">
        <v>192586.5</v>
      </c>
    </row>
    <row r="249" spans="1:5" x14ac:dyDescent="0.25">
      <c r="A249" s="12" t="s">
        <v>303</v>
      </c>
      <c r="B249" s="14">
        <v>32321</v>
      </c>
      <c r="C249" s="12" t="s">
        <v>304</v>
      </c>
      <c r="D249" s="13">
        <v>300000</v>
      </c>
      <c r="E249" s="13">
        <v>191650.25</v>
      </c>
    </row>
    <row r="250" spans="1:5" x14ac:dyDescent="0.25">
      <c r="A250" s="12" t="s">
        <v>305</v>
      </c>
      <c r="B250" s="14">
        <v>32322</v>
      </c>
      <c r="C250" s="12" t="s">
        <v>168</v>
      </c>
      <c r="D250" s="13">
        <v>10000</v>
      </c>
      <c r="E250" s="13">
        <v>936.25</v>
      </c>
    </row>
    <row r="251" spans="1:5" x14ac:dyDescent="0.25">
      <c r="A251" s="12" t="s">
        <v>306</v>
      </c>
      <c r="B251" s="14">
        <v>32375</v>
      </c>
      <c r="C251" s="12" t="s">
        <v>206</v>
      </c>
      <c r="D251" s="13">
        <v>20000</v>
      </c>
      <c r="E251" s="13">
        <v>0</v>
      </c>
    </row>
    <row r="252" spans="1:5" x14ac:dyDescent="0.25">
      <c r="A252" s="20" t="s">
        <v>307</v>
      </c>
      <c r="B252" s="20"/>
      <c r="C252" s="20"/>
      <c r="D252" s="21">
        <v>550000</v>
      </c>
      <c r="E252" s="21">
        <v>240237.01</v>
      </c>
    </row>
    <row r="253" spans="1:5" x14ac:dyDescent="0.25">
      <c r="A253" s="12" t="s">
        <v>308</v>
      </c>
      <c r="B253" s="14">
        <v>32231</v>
      </c>
      <c r="C253" s="12" t="s">
        <v>107</v>
      </c>
      <c r="D253" s="13">
        <v>480000</v>
      </c>
      <c r="E253" s="13">
        <v>216358.01</v>
      </c>
    </row>
    <row r="254" spans="1:5" x14ac:dyDescent="0.25">
      <c r="A254" s="12" t="s">
        <v>309</v>
      </c>
      <c r="B254" s="14">
        <v>32322</v>
      </c>
      <c r="C254" s="12" t="s">
        <v>168</v>
      </c>
      <c r="D254" s="13">
        <v>70000</v>
      </c>
      <c r="E254" s="13">
        <v>23879</v>
      </c>
    </row>
    <row r="255" spans="1:5" x14ac:dyDescent="0.25">
      <c r="A255" s="20" t="s">
        <v>310</v>
      </c>
      <c r="B255" s="20"/>
      <c r="C255" s="20"/>
      <c r="D255" s="21">
        <v>20000</v>
      </c>
      <c r="E255" s="21">
        <v>8437.5</v>
      </c>
    </row>
    <row r="256" spans="1:5" x14ac:dyDescent="0.25">
      <c r="A256" s="12" t="s">
        <v>311</v>
      </c>
      <c r="B256" s="14">
        <v>32999</v>
      </c>
      <c r="C256" s="12" t="s">
        <v>312</v>
      </c>
      <c r="D256" s="13">
        <v>20000</v>
      </c>
      <c r="E256" s="13">
        <v>8437.5</v>
      </c>
    </row>
    <row r="257" spans="1:5" x14ac:dyDescent="0.25">
      <c r="A257" s="20" t="s">
        <v>313</v>
      </c>
      <c r="B257" s="20"/>
      <c r="C257" s="20"/>
      <c r="D257" s="21">
        <v>172500</v>
      </c>
      <c r="E257" s="21">
        <v>88426</v>
      </c>
    </row>
    <row r="258" spans="1:5" x14ac:dyDescent="0.25">
      <c r="A258" s="12" t="s">
        <v>314</v>
      </c>
      <c r="B258" s="14">
        <v>32343</v>
      </c>
      <c r="C258" s="12" t="s">
        <v>233</v>
      </c>
      <c r="D258" s="13">
        <v>100000</v>
      </c>
      <c r="E258" s="13">
        <v>72801</v>
      </c>
    </row>
    <row r="259" spans="1:5" x14ac:dyDescent="0.25">
      <c r="A259" s="12" t="s">
        <v>315</v>
      </c>
      <c r="B259" s="14">
        <v>32362</v>
      </c>
      <c r="C259" s="12" t="s">
        <v>316</v>
      </c>
      <c r="D259" s="13">
        <v>70000</v>
      </c>
      <c r="E259" s="13">
        <v>15625</v>
      </c>
    </row>
    <row r="260" spans="1:5" x14ac:dyDescent="0.25">
      <c r="A260" s="12" t="s">
        <v>317</v>
      </c>
      <c r="B260" s="14">
        <v>32379</v>
      </c>
      <c r="C260" s="12" t="s">
        <v>176</v>
      </c>
      <c r="D260" s="13">
        <v>2500</v>
      </c>
      <c r="E260" s="13">
        <v>0</v>
      </c>
    </row>
    <row r="261" spans="1:5" x14ac:dyDescent="0.25">
      <c r="A261" s="20" t="s">
        <v>318</v>
      </c>
      <c r="B261" s="20"/>
      <c r="C261" s="20"/>
      <c r="D261" s="21">
        <v>50000</v>
      </c>
      <c r="E261" s="21">
        <v>37334</v>
      </c>
    </row>
    <row r="262" spans="1:5" x14ac:dyDescent="0.25">
      <c r="A262" s="12" t="s">
        <v>319</v>
      </c>
      <c r="B262" s="14">
        <v>32349</v>
      </c>
      <c r="C262" s="12" t="s">
        <v>286</v>
      </c>
      <c r="D262" s="13">
        <v>50000</v>
      </c>
      <c r="E262" s="13">
        <v>37334</v>
      </c>
    </row>
    <row r="263" spans="1:5" x14ac:dyDescent="0.25">
      <c r="A263" s="20" t="s">
        <v>320</v>
      </c>
      <c r="B263" s="20"/>
      <c r="C263" s="20"/>
      <c r="D263" s="21">
        <v>25000</v>
      </c>
      <c r="E263" s="21">
        <v>0</v>
      </c>
    </row>
    <row r="264" spans="1:5" x14ac:dyDescent="0.25">
      <c r="A264" s="12" t="s">
        <v>321</v>
      </c>
      <c r="B264" s="14">
        <v>32321</v>
      </c>
      <c r="C264" s="12" t="s">
        <v>304</v>
      </c>
      <c r="D264" s="13">
        <v>25000</v>
      </c>
      <c r="E264" s="13">
        <v>0</v>
      </c>
    </row>
    <row r="265" spans="1:5" x14ac:dyDescent="0.25">
      <c r="A265" s="20" t="s">
        <v>322</v>
      </c>
      <c r="B265" s="20"/>
      <c r="C265" s="20"/>
      <c r="D265" s="21">
        <v>50000</v>
      </c>
      <c r="E265" s="21">
        <v>15663</v>
      </c>
    </row>
    <row r="266" spans="1:5" x14ac:dyDescent="0.25">
      <c r="A266" s="12" t="s">
        <v>323</v>
      </c>
      <c r="B266" s="14">
        <v>32321</v>
      </c>
      <c r="C266" s="12" t="s">
        <v>304</v>
      </c>
      <c r="D266" s="13">
        <v>50000</v>
      </c>
      <c r="E266" s="13">
        <v>15663</v>
      </c>
    </row>
    <row r="267" spans="1:5" x14ac:dyDescent="0.25">
      <c r="A267" s="20" t="s">
        <v>324</v>
      </c>
      <c r="B267" s="20"/>
      <c r="C267" s="20"/>
      <c r="D267" s="21">
        <v>25000</v>
      </c>
      <c r="E267" s="21">
        <v>6650</v>
      </c>
    </row>
    <row r="268" spans="1:5" x14ac:dyDescent="0.25">
      <c r="A268" s="12" t="s">
        <v>325</v>
      </c>
      <c r="B268" s="14">
        <v>32349</v>
      </c>
      <c r="C268" s="12" t="s">
        <v>286</v>
      </c>
      <c r="D268" s="13">
        <v>25000</v>
      </c>
      <c r="E268" s="13">
        <v>6650</v>
      </c>
    </row>
    <row r="269" spans="1:5" x14ac:dyDescent="0.25">
      <c r="A269" s="20" t="s">
        <v>326</v>
      </c>
      <c r="B269" s="20"/>
      <c r="C269" s="20"/>
      <c r="D269" s="21">
        <v>40000</v>
      </c>
      <c r="E269" s="21">
        <v>0</v>
      </c>
    </row>
    <row r="270" spans="1:5" x14ac:dyDescent="0.25">
      <c r="A270" s="12" t="s">
        <v>327</v>
      </c>
      <c r="B270" s="14">
        <v>37212</v>
      </c>
      <c r="C270" s="12" t="s">
        <v>328</v>
      </c>
      <c r="D270" s="13">
        <v>40000</v>
      </c>
      <c r="E270" s="13">
        <v>0</v>
      </c>
    </row>
    <row r="271" spans="1:5" x14ac:dyDescent="0.25">
      <c r="A271" s="20" t="s">
        <v>329</v>
      </c>
      <c r="B271" s="20"/>
      <c r="C271" s="20"/>
      <c r="D271" s="21">
        <v>25000</v>
      </c>
      <c r="E271" s="21">
        <v>0</v>
      </c>
    </row>
    <row r="272" spans="1:5" x14ac:dyDescent="0.25">
      <c r="A272" s="12" t="s">
        <v>330</v>
      </c>
      <c r="B272" s="14">
        <v>32341</v>
      </c>
      <c r="C272" s="12" t="s">
        <v>115</v>
      </c>
      <c r="D272" s="13">
        <v>25000</v>
      </c>
      <c r="E272" s="13">
        <v>0</v>
      </c>
    </row>
    <row r="273" spans="1:5" x14ac:dyDescent="0.25">
      <c r="A273" s="20" t="s">
        <v>331</v>
      </c>
      <c r="B273" s="20"/>
      <c r="C273" s="20"/>
      <c r="D273" s="21">
        <v>30000</v>
      </c>
      <c r="E273" s="21">
        <v>0</v>
      </c>
    </row>
    <row r="274" spans="1:5" x14ac:dyDescent="0.25">
      <c r="A274" s="12" t="s">
        <v>332</v>
      </c>
      <c r="B274" s="14">
        <v>42239</v>
      </c>
      <c r="C274" s="12" t="s">
        <v>279</v>
      </c>
      <c r="D274" s="13">
        <v>30000</v>
      </c>
      <c r="E274" s="13">
        <v>0</v>
      </c>
    </row>
    <row r="275" spans="1:5" x14ac:dyDescent="0.25">
      <c r="A275" s="18" t="s">
        <v>333</v>
      </c>
      <c r="B275" s="18"/>
      <c r="C275" s="18"/>
      <c r="D275" s="19">
        <v>10862000</v>
      </c>
      <c r="E275" s="19">
        <v>3479142.42</v>
      </c>
    </row>
    <row r="276" spans="1:5" x14ac:dyDescent="0.25">
      <c r="A276" s="20" t="s">
        <v>334</v>
      </c>
      <c r="B276" s="20"/>
      <c r="C276" s="20"/>
      <c r="D276" s="21">
        <v>50000</v>
      </c>
      <c r="E276" s="21">
        <v>25000</v>
      </c>
    </row>
    <row r="277" spans="1:5" x14ac:dyDescent="0.25">
      <c r="A277" s="12" t="s">
        <v>335</v>
      </c>
      <c r="B277" s="14">
        <v>32375</v>
      </c>
      <c r="C277" s="12" t="s">
        <v>206</v>
      </c>
      <c r="D277" s="13">
        <v>20000</v>
      </c>
      <c r="E277" s="13">
        <v>25000</v>
      </c>
    </row>
    <row r="278" spans="1:5" x14ac:dyDescent="0.25">
      <c r="A278" s="12" t="s">
        <v>336</v>
      </c>
      <c r="B278" s="14">
        <v>32379</v>
      </c>
      <c r="C278" s="12" t="s">
        <v>176</v>
      </c>
      <c r="D278" s="13">
        <v>30000</v>
      </c>
      <c r="E278" s="13">
        <v>0</v>
      </c>
    </row>
    <row r="279" spans="1:5" x14ac:dyDescent="0.25">
      <c r="A279" s="20" t="s">
        <v>337</v>
      </c>
      <c r="B279" s="20"/>
      <c r="C279" s="20"/>
      <c r="D279" s="21">
        <v>60000</v>
      </c>
      <c r="E279" s="21">
        <v>0</v>
      </c>
    </row>
    <row r="280" spans="1:5" x14ac:dyDescent="0.25">
      <c r="A280" s="12" t="s">
        <v>338</v>
      </c>
      <c r="B280" s="14">
        <v>32321</v>
      </c>
      <c r="C280" s="12" t="s">
        <v>304</v>
      </c>
      <c r="D280" s="13">
        <v>60000</v>
      </c>
      <c r="E280" s="13">
        <v>0</v>
      </c>
    </row>
    <row r="281" spans="1:5" x14ac:dyDescent="0.25">
      <c r="A281" s="20" t="s">
        <v>339</v>
      </c>
      <c r="B281" s="20"/>
      <c r="C281" s="20"/>
      <c r="D281" s="21">
        <v>200000</v>
      </c>
      <c r="E281" s="21">
        <v>0</v>
      </c>
    </row>
    <row r="282" spans="1:5" x14ac:dyDescent="0.25">
      <c r="A282" s="12" t="s">
        <v>340</v>
      </c>
      <c r="B282" s="14">
        <v>42131</v>
      </c>
      <c r="C282" s="12" t="s">
        <v>216</v>
      </c>
      <c r="D282" s="13">
        <v>200000</v>
      </c>
      <c r="E282" s="13">
        <v>0</v>
      </c>
    </row>
    <row r="283" spans="1:5" x14ac:dyDescent="0.25">
      <c r="A283" s="20" t="s">
        <v>341</v>
      </c>
      <c r="B283" s="20"/>
      <c r="C283" s="20"/>
      <c r="D283" s="21">
        <v>150000</v>
      </c>
      <c r="E283" s="21">
        <v>148950</v>
      </c>
    </row>
    <row r="284" spans="1:5" x14ac:dyDescent="0.25">
      <c r="A284" s="12" t="s">
        <v>342</v>
      </c>
      <c r="B284" s="14">
        <v>42149</v>
      </c>
      <c r="C284" s="12" t="s">
        <v>343</v>
      </c>
      <c r="D284" s="13">
        <v>150000</v>
      </c>
      <c r="E284" s="13">
        <v>148950</v>
      </c>
    </row>
    <row r="285" spans="1:5" x14ac:dyDescent="0.25">
      <c r="A285" s="20" t="s">
        <v>344</v>
      </c>
      <c r="B285" s="20"/>
      <c r="C285" s="20"/>
      <c r="D285" s="21">
        <v>422000</v>
      </c>
      <c r="E285" s="21">
        <v>428800</v>
      </c>
    </row>
    <row r="286" spans="1:5" x14ac:dyDescent="0.25">
      <c r="A286" s="12" t="s">
        <v>345</v>
      </c>
      <c r="B286" s="14">
        <v>38612</v>
      </c>
      <c r="C286" s="12" t="s">
        <v>346</v>
      </c>
      <c r="D286" s="13">
        <v>422000</v>
      </c>
      <c r="E286" s="13">
        <v>428800</v>
      </c>
    </row>
    <row r="287" spans="1:5" x14ac:dyDescent="0.25">
      <c r="A287" s="20" t="s">
        <v>347</v>
      </c>
      <c r="B287" s="20"/>
      <c r="C287" s="20"/>
      <c r="D287" s="21">
        <v>600000</v>
      </c>
      <c r="E287" s="21">
        <v>46200</v>
      </c>
    </row>
    <row r="288" spans="1:5" x14ac:dyDescent="0.25">
      <c r="A288" s="12" t="s">
        <v>348</v>
      </c>
      <c r="B288" s="14">
        <v>37212</v>
      </c>
      <c r="C288" s="12" t="s">
        <v>349</v>
      </c>
      <c r="D288" s="13">
        <v>600000</v>
      </c>
      <c r="E288" s="13">
        <v>46200</v>
      </c>
    </row>
    <row r="289" spans="1:5" x14ac:dyDescent="0.25">
      <c r="A289" s="20" t="s">
        <v>350</v>
      </c>
      <c r="B289" s="20"/>
      <c r="C289" s="20"/>
      <c r="D289" s="21">
        <v>4778000</v>
      </c>
      <c r="E289" s="21">
        <v>2496531.64</v>
      </c>
    </row>
    <row r="290" spans="1:5" x14ac:dyDescent="0.25">
      <c r="A290" s="12" t="s">
        <v>351</v>
      </c>
      <c r="B290" s="14">
        <v>32379</v>
      </c>
      <c r="C290" s="12" t="s">
        <v>352</v>
      </c>
      <c r="D290" s="13">
        <v>78000</v>
      </c>
      <c r="E290" s="13">
        <v>39375</v>
      </c>
    </row>
    <row r="291" spans="1:5" x14ac:dyDescent="0.25">
      <c r="A291" s="12" t="s">
        <v>353</v>
      </c>
      <c r="B291" s="14">
        <v>42131</v>
      </c>
      <c r="C291" s="12" t="s">
        <v>216</v>
      </c>
      <c r="D291" s="13">
        <v>4700000</v>
      </c>
      <c r="E291" s="13">
        <v>2457156.64</v>
      </c>
    </row>
    <row r="292" spans="1:5" x14ac:dyDescent="0.25">
      <c r="A292" s="20" t="s">
        <v>354</v>
      </c>
      <c r="B292" s="20"/>
      <c r="C292" s="20"/>
      <c r="D292" s="21">
        <v>2000000</v>
      </c>
      <c r="E292" s="21">
        <v>0</v>
      </c>
    </row>
    <row r="293" spans="1:5" x14ac:dyDescent="0.25">
      <c r="A293" s="12" t="s">
        <v>355</v>
      </c>
      <c r="B293" s="14">
        <v>42131</v>
      </c>
      <c r="C293" s="12" t="s">
        <v>216</v>
      </c>
      <c r="D293" s="13">
        <v>2000000</v>
      </c>
      <c r="E293" s="13">
        <v>0</v>
      </c>
    </row>
    <row r="294" spans="1:5" x14ac:dyDescent="0.25">
      <c r="A294" s="20" t="s">
        <v>356</v>
      </c>
      <c r="B294" s="20"/>
      <c r="C294" s="20"/>
      <c r="D294" s="21">
        <v>670000</v>
      </c>
      <c r="E294" s="21">
        <v>0</v>
      </c>
    </row>
    <row r="295" spans="1:5" x14ac:dyDescent="0.25">
      <c r="A295" s="12" t="s">
        <v>357</v>
      </c>
      <c r="B295" s="14">
        <v>42139</v>
      </c>
      <c r="C295" s="12" t="s">
        <v>358</v>
      </c>
      <c r="D295" s="13">
        <v>670000</v>
      </c>
      <c r="E295" s="13">
        <v>0</v>
      </c>
    </row>
    <row r="296" spans="1:5" x14ac:dyDescent="0.25">
      <c r="A296" s="20" t="s">
        <v>359</v>
      </c>
      <c r="B296" s="20"/>
      <c r="C296" s="20"/>
      <c r="D296" s="21">
        <v>150000</v>
      </c>
      <c r="E296" s="21">
        <v>47100</v>
      </c>
    </row>
    <row r="297" spans="1:5" x14ac:dyDescent="0.25">
      <c r="A297" s="12" t="s">
        <v>360</v>
      </c>
      <c r="B297" s="14">
        <v>38612</v>
      </c>
      <c r="C297" s="12" t="s">
        <v>346</v>
      </c>
      <c r="D297" s="13">
        <v>150000</v>
      </c>
      <c r="E297" s="13">
        <v>47100</v>
      </c>
    </row>
    <row r="298" spans="1:5" x14ac:dyDescent="0.25">
      <c r="A298" s="20" t="s">
        <v>361</v>
      </c>
      <c r="B298" s="20"/>
      <c r="C298" s="20"/>
      <c r="D298" s="21">
        <v>15000</v>
      </c>
      <c r="E298" s="21">
        <v>0</v>
      </c>
    </row>
    <row r="299" spans="1:5" x14ac:dyDescent="0.25">
      <c r="A299" s="12" t="s">
        <v>362</v>
      </c>
      <c r="B299" s="14">
        <v>42273</v>
      </c>
      <c r="C299" s="12" t="s">
        <v>363</v>
      </c>
      <c r="D299" s="13">
        <v>15000</v>
      </c>
      <c r="E299" s="13">
        <v>0</v>
      </c>
    </row>
    <row r="300" spans="1:5" x14ac:dyDescent="0.25">
      <c r="A300" s="20" t="s">
        <v>364</v>
      </c>
      <c r="B300" s="20"/>
      <c r="C300" s="20"/>
      <c r="D300" s="21">
        <v>260000</v>
      </c>
      <c r="E300" s="21">
        <v>236592.5</v>
      </c>
    </row>
    <row r="301" spans="1:5" x14ac:dyDescent="0.25">
      <c r="A301" s="12" t="s">
        <v>365</v>
      </c>
      <c r="B301" s="14">
        <v>32379</v>
      </c>
      <c r="C301" s="12" t="s">
        <v>176</v>
      </c>
      <c r="D301" s="13">
        <v>40000</v>
      </c>
      <c r="E301" s="13">
        <v>16000</v>
      </c>
    </row>
    <row r="302" spans="1:5" x14ac:dyDescent="0.25">
      <c r="A302" s="12" t="s">
        <v>366</v>
      </c>
      <c r="B302" s="14">
        <v>42149</v>
      </c>
      <c r="C302" s="12" t="s">
        <v>343</v>
      </c>
      <c r="D302" s="13">
        <v>220000</v>
      </c>
      <c r="E302" s="13">
        <v>220592.5</v>
      </c>
    </row>
    <row r="303" spans="1:5" x14ac:dyDescent="0.25">
      <c r="A303" s="20" t="s">
        <v>367</v>
      </c>
      <c r="B303" s="20"/>
      <c r="C303" s="20"/>
      <c r="D303" s="21">
        <v>60000</v>
      </c>
      <c r="E303" s="21">
        <v>32000</v>
      </c>
    </row>
    <row r="304" spans="1:5" x14ac:dyDescent="0.25">
      <c r="A304" s="12" t="s">
        <v>368</v>
      </c>
      <c r="B304" s="14">
        <v>37212</v>
      </c>
      <c r="C304" s="12" t="s">
        <v>349</v>
      </c>
      <c r="D304" s="13">
        <v>60000</v>
      </c>
      <c r="E304" s="13">
        <v>32000</v>
      </c>
    </row>
    <row r="305" spans="1:5" x14ac:dyDescent="0.25">
      <c r="A305" s="20" t="s">
        <v>369</v>
      </c>
      <c r="B305" s="20"/>
      <c r="C305" s="20"/>
      <c r="D305" s="21">
        <v>100000</v>
      </c>
      <c r="E305" s="21">
        <v>17968.28</v>
      </c>
    </row>
    <row r="306" spans="1:5" x14ac:dyDescent="0.25">
      <c r="A306" s="12" t="s">
        <v>370</v>
      </c>
      <c r="B306" s="14">
        <v>38612</v>
      </c>
      <c r="C306" s="12" t="s">
        <v>346</v>
      </c>
      <c r="D306" s="13">
        <v>100000</v>
      </c>
      <c r="E306" s="13">
        <v>17968.28</v>
      </c>
    </row>
    <row r="307" spans="1:5" x14ac:dyDescent="0.25">
      <c r="A307" s="20" t="s">
        <v>371</v>
      </c>
      <c r="B307" s="20"/>
      <c r="C307" s="20"/>
      <c r="D307" s="21">
        <v>0</v>
      </c>
      <c r="E307" s="21">
        <v>0</v>
      </c>
    </row>
    <row r="308" spans="1:5" x14ac:dyDescent="0.25">
      <c r="A308" s="12" t="s">
        <v>372</v>
      </c>
      <c r="B308" s="14">
        <v>38612</v>
      </c>
      <c r="C308" s="12" t="s">
        <v>346</v>
      </c>
      <c r="D308" s="13">
        <v>0</v>
      </c>
      <c r="E308" s="13">
        <v>0</v>
      </c>
    </row>
    <row r="309" spans="1:5" x14ac:dyDescent="0.25">
      <c r="A309" s="20" t="s">
        <v>373</v>
      </c>
      <c r="B309" s="20"/>
      <c r="C309" s="20"/>
      <c r="D309" s="21">
        <v>200000</v>
      </c>
      <c r="E309" s="21">
        <v>0</v>
      </c>
    </row>
    <row r="310" spans="1:5" x14ac:dyDescent="0.25">
      <c r="A310" s="12" t="s">
        <v>374</v>
      </c>
      <c r="B310" s="14">
        <v>42139</v>
      </c>
      <c r="C310" s="12" t="s">
        <v>375</v>
      </c>
      <c r="D310" s="13">
        <v>200000</v>
      </c>
      <c r="E310" s="13">
        <v>0</v>
      </c>
    </row>
    <row r="311" spans="1:5" x14ac:dyDescent="0.25">
      <c r="A311" s="20" t="s">
        <v>376</v>
      </c>
      <c r="B311" s="20"/>
      <c r="C311" s="20"/>
      <c r="D311" s="21">
        <v>1147000</v>
      </c>
      <c r="E311" s="21">
        <v>0</v>
      </c>
    </row>
    <row r="312" spans="1:5" x14ac:dyDescent="0.25">
      <c r="A312" s="12" t="s">
        <v>377</v>
      </c>
      <c r="B312" s="14">
        <v>32379</v>
      </c>
      <c r="C312" s="12" t="s">
        <v>176</v>
      </c>
      <c r="D312" s="13">
        <v>47000</v>
      </c>
      <c r="E312" s="13">
        <v>0</v>
      </c>
    </row>
    <row r="313" spans="1:5" x14ac:dyDescent="0.25">
      <c r="A313" s="12" t="s">
        <v>378</v>
      </c>
      <c r="B313" s="14">
        <v>42144</v>
      </c>
      <c r="C313" s="12" t="s">
        <v>218</v>
      </c>
      <c r="D313" s="13">
        <v>1100000</v>
      </c>
      <c r="E313" s="13">
        <v>0</v>
      </c>
    </row>
    <row r="314" spans="1:5" x14ac:dyDescent="0.25">
      <c r="A314" s="16" t="s">
        <v>379</v>
      </c>
      <c r="B314" s="16"/>
      <c r="C314" s="16"/>
      <c r="D314" s="17">
        <v>6146330</v>
      </c>
      <c r="E314" s="17">
        <v>2039323.3</v>
      </c>
    </row>
    <row r="315" spans="1:5" x14ac:dyDescent="0.25">
      <c r="A315" s="18" t="s">
        <v>380</v>
      </c>
      <c r="B315" s="18"/>
      <c r="C315" s="18"/>
      <c r="D315" s="19">
        <v>6146330</v>
      </c>
      <c r="E315" s="19">
        <v>2039323.3</v>
      </c>
    </row>
    <row r="316" spans="1:5" x14ac:dyDescent="0.25">
      <c r="A316" s="20" t="s">
        <v>381</v>
      </c>
      <c r="B316" s="20"/>
      <c r="C316" s="20"/>
      <c r="D316" s="21">
        <v>100000</v>
      </c>
      <c r="E316" s="21">
        <v>0</v>
      </c>
    </row>
    <row r="317" spans="1:5" x14ac:dyDescent="0.25">
      <c r="A317" s="12" t="s">
        <v>382</v>
      </c>
      <c r="B317" s="14">
        <v>32375</v>
      </c>
      <c r="C317" s="12" t="s">
        <v>206</v>
      </c>
      <c r="D317" s="13">
        <v>100000</v>
      </c>
      <c r="E317" s="13">
        <v>0</v>
      </c>
    </row>
    <row r="318" spans="1:5" x14ac:dyDescent="0.25">
      <c r="A318" s="20" t="s">
        <v>383</v>
      </c>
      <c r="B318" s="20"/>
      <c r="C318" s="20"/>
      <c r="D318" s="21">
        <v>70000</v>
      </c>
      <c r="E318" s="21">
        <v>88562.5</v>
      </c>
    </row>
    <row r="319" spans="1:5" x14ac:dyDescent="0.25">
      <c r="A319" s="12" t="s">
        <v>384</v>
      </c>
      <c r="B319" s="14">
        <v>32379</v>
      </c>
      <c r="C319" s="12" t="s">
        <v>176</v>
      </c>
      <c r="D319" s="13">
        <v>70000</v>
      </c>
      <c r="E319" s="13">
        <v>88562.5</v>
      </c>
    </row>
    <row r="320" spans="1:5" x14ac:dyDescent="0.25">
      <c r="A320" s="20" t="s">
        <v>385</v>
      </c>
      <c r="B320" s="20"/>
      <c r="C320" s="20"/>
      <c r="D320" s="21">
        <v>65000</v>
      </c>
      <c r="E320" s="21">
        <v>20587.060000000001</v>
      </c>
    </row>
    <row r="321" spans="1:5" x14ac:dyDescent="0.25">
      <c r="A321" s="12" t="s">
        <v>386</v>
      </c>
      <c r="B321" s="14">
        <v>32954</v>
      </c>
      <c r="C321" s="12" t="s">
        <v>189</v>
      </c>
      <c r="D321" s="13">
        <v>65000</v>
      </c>
      <c r="E321" s="13">
        <v>20587.060000000001</v>
      </c>
    </row>
    <row r="322" spans="1:5" x14ac:dyDescent="0.25">
      <c r="A322" s="20" t="s">
        <v>387</v>
      </c>
      <c r="B322" s="20"/>
      <c r="C322" s="20"/>
      <c r="D322" s="21">
        <v>72000</v>
      </c>
      <c r="E322" s="21">
        <v>0</v>
      </c>
    </row>
    <row r="323" spans="1:5" ht="30" x14ac:dyDescent="0.25">
      <c r="A323" s="12" t="s">
        <v>388</v>
      </c>
      <c r="B323" s="14">
        <v>54532</v>
      </c>
      <c r="C323" s="12" t="s">
        <v>389</v>
      </c>
      <c r="D323" s="13">
        <v>72000</v>
      </c>
      <c r="E323" s="13">
        <v>0</v>
      </c>
    </row>
    <row r="324" spans="1:5" x14ac:dyDescent="0.25">
      <c r="A324" s="20" t="s">
        <v>390</v>
      </c>
      <c r="B324" s="20"/>
      <c r="C324" s="20"/>
      <c r="D324" s="21">
        <v>1100</v>
      </c>
      <c r="E324" s="21">
        <v>2936.25</v>
      </c>
    </row>
    <row r="325" spans="1:5" x14ac:dyDescent="0.25">
      <c r="A325" s="12" t="s">
        <v>391</v>
      </c>
      <c r="B325" s="14">
        <v>32351</v>
      </c>
      <c r="C325" s="12" t="s">
        <v>392</v>
      </c>
      <c r="D325" s="13">
        <v>1100</v>
      </c>
      <c r="E325" s="13">
        <v>2936.25</v>
      </c>
    </row>
    <row r="326" spans="1:5" x14ac:dyDescent="0.25">
      <c r="A326" s="20" t="s">
        <v>393</v>
      </c>
      <c r="B326" s="20"/>
      <c r="C326" s="20"/>
      <c r="D326" s="21">
        <v>100000</v>
      </c>
      <c r="E326" s="21">
        <v>25100</v>
      </c>
    </row>
    <row r="327" spans="1:5" x14ac:dyDescent="0.25">
      <c r="A327" s="12" t="s">
        <v>394</v>
      </c>
      <c r="B327" s="14">
        <v>32379</v>
      </c>
      <c r="C327" s="12" t="s">
        <v>176</v>
      </c>
      <c r="D327" s="13">
        <v>100000</v>
      </c>
      <c r="E327" s="13">
        <v>25100</v>
      </c>
    </row>
    <row r="328" spans="1:5" x14ac:dyDescent="0.25">
      <c r="A328" s="20" t="s">
        <v>395</v>
      </c>
      <c r="B328" s="20"/>
      <c r="C328" s="20"/>
      <c r="D328" s="21">
        <v>40000</v>
      </c>
      <c r="E328" s="21">
        <v>17845.560000000001</v>
      </c>
    </row>
    <row r="329" spans="1:5" x14ac:dyDescent="0.25">
      <c r="A329" s="12" t="s">
        <v>396</v>
      </c>
      <c r="B329" s="14">
        <v>32321</v>
      </c>
      <c r="C329" s="12" t="s">
        <v>304</v>
      </c>
      <c r="D329" s="13">
        <v>40000</v>
      </c>
      <c r="E329" s="13">
        <v>17845.560000000001</v>
      </c>
    </row>
    <row r="330" spans="1:5" x14ac:dyDescent="0.25">
      <c r="A330" s="20" t="s">
        <v>397</v>
      </c>
      <c r="B330" s="20"/>
      <c r="C330" s="20"/>
      <c r="D330" s="21">
        <v>50000</v>
      </c>
      <c r="E330" s="21">
        <v>4434.54</v>
      </c>
    </row>
    <row r="331" spans="1:5" x14ac:dyDescent="0.25">
      <c r="A331" s="12" t="s">
        <v>398</v>
      </c>
      <c r="B331" s="14">
        <v>32954</v>
      </c>
      <c r="C331" s="12" t="s">
        <v>189</v>
      </c>
      <c r="D331" s="13">
        <v>50000</v>
      </c>
      <c r="E331" s="13">
        <v>4434.54</v>
      </c>
    </row>
    <row r="332" spans="1:5" x14ac:dyDescent="0.25">
      <c r="A332" s="20" t="s">
        <v>399</v>
      </c>
      <c r="B332" s="20"/>
      <c r="C332" s="20"/>
      <c r="D332" s="21">
        <v>30000</v>
      </c>
      <c r="E332" s="21">
        <v>30000</v>
      </c>
    </row>
    <row r="333" spans="1:5" x14ac:dyDescent="0.25">
      <c r="A333" s="12" t="s">
        <v>400</v>
      </c>
      <c r="B333" s="14">
        <v>35121</v>
      </c>
      <c r="C333" s="12" t="s">
        <v>401</v>
      </c>
      <c r="D333" s="13">
        <v>30000</v>
      </c>
      <c r="E333" s="13">
        <v>30000</v>
      </c>
    </row>
    <row r="334" spans="1:5" x14ac:dyDescent="0.25">
      <c r="A334" s="20" t="s">
        <v>402</v>
      </c>
      <c r="B334" s="20"/>
      <c r="C334" s="20"/>
      <c r="D334" s="21">
        <v>44500</v>
      </c>
      <c r="E334" s="21">
        <v>0</v>
      </c>
    </row>
    <row r="335" spans="1:5" x14ac:dyDescent="0.25">
      <c r="A335" s="12" t="s">
        <v>403</v>
      </c>
      <c r="B335" s="14">
        <v>42231</v>
      </c>
      <c r="C335" s="12" t="s">
        <v>404</v>
      </c>
      <c r="D335" s="13">
        <v>44500</v>
      </c>
      <c r="E335" s="13">
        <v>0</v>
      </c>
    </row>
    <row r="336" spans="1:5" x14ac:dyDescent="0.25">
      <c r="A336" s="20" t="s">
        <v>405</v>
      </c>
      <c r="B336" s="20"/>
      <c r="C336" s="20"/>
      <c r="D336" s="21">
        <v>200000</v>
      </c>
      <c r="E336" s="21">
        <v>47822.07</v>
      </c>
    </row>
    <row r="337" spans="1:5" x14ac:dyDescent="0.25">
      <c r="A337" s="12" t="s">
        <v>406</v>
      </c>
      <c r="B337" s="14">
        <v>32321</v>
      </c>
      <c r="C337" s="12" t="s">
        <v>304</v>
      </c>
      <c r="D337" s="13">
        <v>200000</v>
      </c>
      <c r="E337" s="13">
        <v>47822.07</v>
      </c>
    </row>
    <row r="338" spans="1:5" x14ac:dyDescent="0.25">
      <c r="A338" s="20" t="s">
        <v>407</v>
      </c>
      <c r="B338" s="20"/>
      <c r="C338" s="20"/>
      <c r="D338" s="21">
        <v>1770000</v>
      </c>
      <c r="E338" s="21">
        <v>0</v>
      </c>
    </row>
    <row r="339" spans="1:5" x14ac:dyDescent="0.25">
      <c r="A339" s="12" t="s">
        <v>408</v>
      </c>
      <c r="B339" s="14">
        <v>32379</v>
      </c>
      <c r="C339" s="12" t="s">
        <v>409</v>
      </c>
      <c r="D339" s="13">
        <v>270000</v>
      </c>
      <c r="E339" s="13">
        <v>0</v>
      </c>
    </row>
    <row r="340" spans="1:5" x14ac:dyDescent="0.25">
      <c r="A340" s="12" t="s">
        <v>410</v>
      </c>
      <c r="B340" s="14">
        <v>32379</v>
      </c>
      <c r="C340" s="12" t="s">
        <v>352</v>
      </c>
      <c r="D340" s="13">
        <v>50000</v>
      </c>
      <c r="E340" s="13">
        <v>0</v>
      </c>
    </row>
    <row r="341" spans="1:5" x14ac:dyDescent="0.25">
      <c r="A341" s="12" t="s">
        <v>411</v>
      </c>
      <c r="B341" s="14">
        <v>42129</v>
      </c>
      <c r="C341" s="12" t="s">
        <v>412</v>
      </c>
      <c r="D341" s="13">
        <v>0</v>
      </c>
      <c r="E341" s="13">
        <v>0</v>
      </c>
    </row>
    <row r="342" spans="1:5" x14ac:dyDescent="0.25">
      <c r="A342" s="12" t="s">
        <v>413</v>
      </c>
      <c r="B342" s="14">
        <v>42273</v>
      </c>
      <c r="C342" s="12" t="s">
        <v>414</v>
      </c>
      <c r="D342" s="13">
        <v>1450000</v>
      </c>
      <c r="E342" s="13">
        <v>0</v>
      </c>
    </row>
    <row r="343" spans="1:5" x14ac:dyDescent="0.25">
      <c r="A343" s="20" t="s">
        <v>415</v>
      </c>
      <c r="B343" s="20"/>
      <c r="C343" s="20"/>
      <c r="D343" s="21">
        <v>1682230</v>
      </c>
      <c r="E343" s="21">
        <v>1376762.82</v>
      </c>
    </row>
    <row r="344" spans="1:5" x14ac:dyDescent="0.25">
      <c r="A344" s="12" t="s">
        <v>416</v>
      </c>
      <c r="B344" s="14">
        <v>32321</v>
      </c>
      <c r="C344" s="12" t="s">
        <v>417</v>
      </c>
      <c r="D344" s="13">
        <v>350000</v>
      </c>
      <c r="E344" s="13">
        <v>220493.75</v>
      </c>
    </row>
    <row r="345" spans="1:5" ht="30" x14ac:dyDescent="0.25">
      <c r="A345" s="12" t="s">
        <v>418</v>
      </c>
      <c r="B345" s="14">
        <v>42124</v>
      </c>
      <c r="C345" s="12" t="s">
        <v>419</v>
      </c>
      <c r="D345" s="13">
        <v>950000</v>
      </c>
      <c r="E345" s="13">
        <v>935231.94</v>
      </c>
    </row>
    <row r="346" spans="1:5" x14ac:dyDescent="0.25">
      <c r="A346" s="12" t="s">
        <v>420</v>
      </c>
      <c r="B346" s="14">
        <v>42124</v>
      </c>
      <c r="C346" s="12" t="s">
        <v>421</v>
      </c>
      <c r="D346" s="13">
        <v>12230</v>
      </c>
      <c r="E346" s="13">
        <v>12228.13</v>
      </c>
    </row>
    <row r="347" spans="1:5" x14ac:dyDescent="0.25">
      <c r="A347" s="12" t="s">
        <v>422</v>
      </c>
      <c r="B347" s="14">
        <v>42124</v>
      </c>
      <c r="C347" s="12" t="s">
        <v>423</v>
      </c>
      <c r="D347" s="13">
        <v>70000</v>
      </c>
      <c r="E347" s="13">
        <v>0</v>
      </c>
    </row>
    <row r="348" spans="1:5" x14ac:dyDescent="0.25">
      <c r="A348" s="12" t="s">
        <v>424</v>
      </c>
      <c r="B348" s="14">
        <v>42219</v>
      </c>
      <c r="C348" s="12" t="s">
        <v>196</v>
      </c>
      <c r="D348" s="13">
        <v>200000</v>
      </c>
      <c r="E348" s="13">
        <v>128509</v>
      </c>
    </row>
    <row r="349" spans="1:5" x14ac:dyDescent="0.25">
      <c r="A349" s="12" t="s">
        <v>425</v>
      </c>
      <c r="B349" s="14">
        <v>42231</v>
      </c>
      <c r="C349" s="12" t="s">
        <v>404</v>
      </c>
      <c r="D349" s="13">
        <v>100000</v>
      </c>
      <c r="E349" s="13">
        <v>80300</v>
      </c>
    </row>
    <row r="350" spans="1:5" x14ac:dyDescent="0.25">
      <c r="A350" s="20" t="s">
        <v>426</v>
      </c>
      <c r="B350" s="20"/>
      <c r="C350" s="20"/>
      <c r="D350" s="21">
        <v>730000</v>
      </c>
      <c r="E350" s="21">
        <v>247908.75</v>
      </c>
    </row>
    <row r="351" spans="1:5" x14ac:dyDescent="0.25">
      <c r="A351" s="12" t="s">
        <v>427</v>
      </c>
      <c r="B351" s="14">
        <v>42124</v>
      </c>
      <c r="C351" s="12" t="s">
        <v>428</v>
      </c>
      <c r="D351" s="13">
        <v>700000</v>
      </c>
      <c r="E351" s="13">
        <v>247908.75</v>
      </c>
    </row>
    <row r="352" spans="1:5" x14ac:dyDescent="0.25">
      <c r="A352" s="12" t="s">
        <v>429</v>
      </c>
      <c r="B352" s="14">
        <v>42231</v>
      </c>
      <c r="C352" s="12" t="s">
        <v>404</v>
      </c>
      <c r="D352" s="13">
        <v>30000</v>
      </c>
      <c r="E352" s="13">
        <v>0</v>
      </c>
    </row>
    <row r="353" spans="1:5" x14ac:dyDescent="0.25">
      <c r="A353" s="20" t="s">
        <v>430</v>
      </c>
      <c r="B353" s="20"/>
      <c r="C353" s="20"/>
      <c r="D353" s="21">
        <v>71000</v>
      </c>
      <c r="E353" s="21">
        <v>0</v>
      </c>
    </row>
    <row r="354" spans="1:5" x14ac:dyDescent="0.25">
      <c r="A354" s="12" t="s">
        <v>431</v>
      </c>
      <c r="B354" s="14">
        <v>32379</v>
      </c>
      <c r="C354" s="12" t="s">
        <v>176</v>
      </c>
      <c r="D354" s="13">
        <v>20000</v>
      </c>
      <c r="E354" s="13">
        <v>0</v>
      </c>
    </row>
    <row r="355" spans="1:5" x14ac:dyDescent="0.25">
      <c r="A355" s="12" t="s">
        <v>432</v>
      </c>
      <c r="B355" s="14">
        <v>41112</v>
      </c>
      <c r="C355" s="12" t="s">
        <v>433</v>
      </c>
      <c r="D355" s="13">
        <v>51000</v>
      </c>
      <c r="E355" s="13">
        <v>0</v>
      </c>
    </row>
    <row r="356" spans="1:5" x14ac:dyDescent="0.25">
      <c r="A356" s="20" t="s">
        <v>434</v>
      </c>
      <c r="B356" s="20"/>
      <c r="C356" s="20"/>
      <c r="D356" s="21">
        <v>880000</v>
      </c>
      <c r="E356" s="21">
        <v>4250</v>
      </c>
    </row>
    <row r="357" spans="1:5" x14ac:dyDescent="0.25">
      <c r="A357" s="12" t="s">
        <v>435</v>
      </c>
      <c r="B357" s="14">
        <v>32379</v>
      </c>
      <c r="C357" s="12" t="s">
        <v>176</v>
      </c>
      <c r="D357" s="13">
        <v>30000</v>
      </c>
      <c r="E357" s="13">
        <v>4250</v>
      </c>
    </row>
    <row r="358" spans="1:5" ht="30" x14ac:dyDescent="0.25">
      <c r="A358" s="12" t="s">
        <v>436</v>
      </c>
      <c r="B358" s="14">
        <v>42124</v>
      </c>
      <c r="C358" s="12" t="s">
        <v>419</v>
      </c>
      <c r="D358" s="13">
        <v>800000</v>
      </c>
      <c r="E358" s="13">
        <v>0</v>
      </c>
    </row>
    <row r="359" spans="1:5" x14ac:dyDescent="0.25">
      <c r="A359" s="12" t="s">
        <v>437</v>
      </c>
      <c r="B359" s="14">
        <v>42219</v>
      </c>
      <c r="C359" s="12" t="s">
        <v>196</v>
      </c>
      <c r="D359" s="13">
        <v>50000</v>
      </c>
      <c r="E359" s="13">
        <v>0</v>
      </c>
    </row>
    <row r="360" spans="1:5" x14ac:dyDescent="0.25">
      <c r="A360" s="20" t="s">
        <v>438</v>
      </c>
      <c r="B360" s="20"/>
      <c r="C360" s="20"/>
      <c r="D360" s="21">
        <v>38500</v>
      </c>
      <c r="E360" s="21">
        <v>0</v>
      </c>
    </row>
    <row r="361" spans="1:5" x14ac:dyDescent="0.25">
      <c r="A361" s="12" t="s">
        <v>439</v>
      </c>
      <c r="B361" s="14">
        <v>32379</v>
      </c>
      <c r="C361" s="12" t="s">
        <v>440</v>
      </c>
      <c r="D361" s="13">
        <v>10000</v>
      </c>
      <c r="E361" s="13">
        <v>0</v>
      </c>
    </row>
    <row r="362" spans="1:5" x14ac:dyDescent="0.25">
      <c r="A362" s="12" t="s">
        <v>441</v>
      </c>
      <c r="B362" s="14">
        <v>38221</v>
      </c>
      <c r="C362" s="12" t="s">
        <v>442</v>
      </c>
      <c r="D362" s="13">
        <v>28500</v>
      </c>
      <c r="E362" s="13">
        <v>0</v>
      </c>
    </row>
    <row r="363" spans="1:5" x14ac:dyDescent="0.25">
      <c r="A363" s="20" t="s">
        <v>443</v>
      </c>
      <c r="B363" s="20"/>
      <c r="C363" s="20"/>
      <c r="D363" s="21">
        <v>100000</v>
      </c>
      <c r="E363" s="21">
        <v>105926.25</v>
      </c>
    </row>
    <row r="364" spans="1:5" x14ac:dyDescent="0.25">
      <c r="A364" s="12" t="s">
        <v>444</v>
      </c>
      <c r="B364" s="14">
        <v>32321</v>
      </c>
      <c r="C364" s="12" t="s">
        <v>304</v>
      </c>
      <c r="D364" s="13">
        <v>100000</v>
      </c>
      <c r="E364" s="13">
        <v>105926.25</v>
      </c>
    </row>
    <row r="365" spans="1:5" x14ac:dyDescent="0.25">
      <c r="A365" s="20" t="s">
        <v>445</v>
      </c>
      <c r="B365" s="20"/>
      <c r="C365" s="20"/>
      <c r="D365" s="21">
        <v>15000</v>
      </c>
      <c r="E365" s="21">
        <v>0</v>
      </c>
    </row>
    <row r="366" spans="1:5" x14ac:dyDescent="0.25">
      <c r="A366" s="12" t="s">
        <v>446</v>
      </c>
      <c r="B366" s="14">
        <v>37212</v>
      </c>
      <c r="C366" s="12" t="s">
        <v>349</v>
      </c>
      <c r="D366" s="13">
        <v>15000</v>
      </c>
      <c r="E366" s="13">
        <v>0</v>
      </c>
    </row>
    <row r="367" spans="1:5" x14ac:dyDescent="0.25">
      <c r="A367" s="20" t="s">
        <v>447</v>
      </c>
      <c r="B367" s="20"/>
      <c r="C367" s="20"/>
      <c r="D367" s="21">
        <v>75000</v>
      </c>
      <c r="E367" s="21">
        <v>67187.5</v>
      </c>
    </row>
    <row r="368" spans="1:5" x14ac:dyDescent="0.25">
      <c r="A368" s="12" t="s">
        <v>448</v>
      </c>
      <c r="B368" s="14">
        <v>32379</v>
      </c>
      <c r="C368" s="12" t="s">
        <v>176</v>
      </c>
      <c r="D368" s="13">
        <v>75000</v>
      </c>
      <c r="E368" s="13">
        <v>67187.5</v>
      </c>
    </row>
    <row r="369" spans="1:5" x14ac:dyDescent="0.25">
      <c r="A369" s="20" t="s">
        <v>449</v>
      </c>
      <c r="B369" s="20"/>
      <c r="C369" s="20"/>
      <c r="D369" s="21">
        <v>12000</v>
      </c>
      <c r="E369" s="21">
        <v>0</v>
      </c>
    </row>
    <row r="370" spans="1:5" x14ac:dyDescent="0.25">
      <c r="A370" s="12" t="s">
        <v>450</v>
      </c>
      <c r="B370" s="14">
        <v>42262</v>
      </c>
      <c r="C370" s="12" t="s">
        <v>451</v>
      </c>
      <c r="D370" s="13">
        <v>12000</v>
      </c>
      <c r="E370" s="13">
        <v>0</v>
      </c>
    </row>
    <row r="371" spans="1:5" x14ac:dyDescent="0.25">
      <c r="A371" s="16" t="s">
        <v>452</v>
      </c>
      <c r="B371" s="16"/>
      <c r="C371" s="16"/>
      <c r="D371" s="17">
        <v>349000</v>
      </c>
      <c r="E371" s="17">
        <v>44036.79</v>
      </c>
    </row>
    <row r="372" spans="1:5" x14ac:dyDescent="0.25">
      <c r="A372" s="18" t="s">
        <v>453</v>
      </c>
      <c r="B372" s="18"/>
      <c r="C372" s="18"/>
      <c r="D372" s="19">
        <v>349000</v>
      </c>
      <c r="E372" s="19">
        <v>44036.79</v>
      </c>
    </row>
    <row r="373" spans="1:5" x14ac:dyDescent="0.25">
      <c r="A373" s="20" t="s">
        <v>454</v>
      </c>
      <c r="B373" s="20"/>
      <c r="C373" s="20"/>
      <c r="D373" s="21">
        <v>50000</v>
      </c>
      <c r="E373" s="21">
        <v>0</v>
      </c>
    </row>
    <row r="374" spans="1:5" x14ac:dyDescent="0.25">
      <c r="A374" s="12" t="s">
        <v>455</v>
      </c>
      <c r="B374" s="14">
        <v>38119</v>
      </c>
      <c r="C374" s="12" t="s">
        <v>127</v>
      </c>
      <c r="D374" s="13">
        <v>50000</v>
      </c>
      <c r="E374" s="13">
        <v>0</v>
      </c>
    </row>
    <row r="375" spans="1:5" x14ac:dyDescent="0.25">
      <c r="A375" s="20" t="s">
        <v>456</v>
      </c>
      <c r="B375" s="20"/>
      <c r="C375" s="20"/>
      <c r="D375" s="21">
        <v>232000</v>
      </c>
      <c r="E375" s="21">
        <v>38203.46</v>
      </c>
    </row>
    <row r="376" spans="1:5" x14ac:dyDescent="0.25">
      <c r="A376" s="12" t="s">
        <v>457</v>
      </c>
      <c r="B376" s="14">
        <v>38119</v>
      </c>
      <c r="C376" s="12" t="s">
        <v>127</v>
      </c>
      <c r="D376" s="13">
        <v>232000</v>
      </c>
      <c r="E376" s="13">
        <v>38203.46</v>
      </c>
    </row>
    <row r="377" spans="1:5" x14ac:dyDescent="0.25">
      <c r="A377" s="20" t="s">
        <v>458</v>
      </c>
      <c r="B377" s="20"/>
      <c r="C377" s="20"/>
      <c r="D377" s="21">
        <v>28000</v>
      </c>
      <c r="E377" s="21">
        <v>0</v>
      </c>
    </row>
    <row r="378" spans="1:5" x14ac:dyDescent="0.25">
      <c r="A378" s="12" t="s">
        <v>459</v>
      </c>
      <c r="B378" s="14">
        <v>38119</v>
      </c>
      <c r="C378" s="12" t="s">
        <v>127</v>
      </c>
      <c r="D378" s="13">
        <v>28000</v>
      </c>
      <c r="E378" s="13">
        <v>0</v>
      </c>
    </row>
    <row r="379" spans="1:5" x14ac:dyDescent="0.25">
      <c r="A379" s="20" t="s">
        <v>460</v>
      </c>
      <c r="B379" s="20"/>
      <c r="C379" s="20"/>
      <c r="D379" s="21">
        <v>5000</v>
      </c>
      <c r="E379" s="21">
        <v>0</v>
      </c>
    </row>
    <row r="380" spans="1:5" x14ac:dyDescent="0.25">
      <c r="A380" s="12" t="s">
        <v>461</v>
      </c>
      <c r="B380" s="14">
        <v>38119</v>
      </c>
      <c r="C380" s="12" t="s">
        <v>127</v>
      </c>
      <c r="D380" s="13">
        <v>5000</v>
      </c>
      <c r="E380" s="13">
        <v>0</v>
      </c>
    </row>
    <row r="381" spans="1:5" x14ac:dyDescent="0.25">
      <c r="A381" s="20" t="s">
        <v>462</v>
      </c>
      <c r="B381" s="20"/>
      <c r="C381" s="20"/>
      <c r="D381" s="21">
        <v>4000</v>
      </c>
      <c r="E381" s="21">
        <v>0</v>
      </c>
    </row>
    <row r="382" spans="1:5" x14ac:dyDescent="0.25">
      <c r="A382" s="12" t="s">
        <v>463</v>
      </c>
      <c r="B382" s="14">
        <v>38119</v>
      </c>
      <c r="C382" s="12" t="s">
        <v>127</v>
      </c>
      <c r="D382" s="13">
        <v>4000</v>
      </c>
      <c r="E382" s="13">
        <v>0</v>
      </c>
    </row>
    <row r="383" spans="1:5" x14ac:dyDescent="0.25">
      <c r="A383" s="20" t="s">
        <v>464</v>
      </c>
      <c r="B383" s="20"/>
      <c r="C383" s="20"/>
      <c r="D383" s="21">
        <v>4000</v>
      </c>
      <c r="E383" s="21">
        <v>3833.33</v>
      </c>
    </row>
    <row r="384" spans="1:5" x14ac:dyDescent="0.25">
      <c r="A384" s="12" t="s">
        <v>465</v>
      </c>
      <c r="B384" s="14">
        <v>32379</v>
      </c>
      <c r="C384" s="12" t="s">
        <v>176</v>
      </c>
      <c r="D384" s="13">
        <v>4000</v>
      </c>
      <c r="E384" s="13">
        <v>3833.33</v>
      </c>
    </row>
    <row r="385" spans="1:5" x14ac:dyDescent="0.25">
      <c r="A385" s="20" t="s">
        <v>466</v>
      </c>
      <c r="B385" s="20"/>
      <c r="C385" s="20"/>
      <c r="D385" s="21">
        <v>6000</v>
      </c>
      <c r="E385" s="21">
        <v>2000</v>
      </c>
    </row>
    <row r="386" spans="1:5" x14ac:dyDescent="0.25">
      <c r="A386" s="12" t="s">
        <v>467</v>
      </c>
      <c r="B386" s="14">
        <v>32379</v>
      </c>
      <c r="C386" s="12" t="s">
        <v>176</v>
      </c>
      <c r="D386" s="13">
        <v>6000</v>
      </c>
      <c r="E386" s="13">
        <v>2000</v>
      </c>
    </row>
    <row r="387" spans="1:5" x14ac:dyDescent="0.25">
      <c r="A387" s="20" t="s">
        <v>468</v>
      </c>
      <c r="B387" s="20"/>
      <c r="C387" s="20"/>
      <c r="D387" s="21">
        <v>20000</v>
      </c>
      <c r="E387" s="21">
        <v>0</v>
      </c>
    </row>
    <row r="388" spans="1:5" x14ac:dyDescent="0.25">
      <c r="A388" s="12" t="s">
        <v>469</v>
      </c>
      <c r="B388" s="14">
        <v>32321</v>
      </c>
      <c r="C388" s="12" t="s">
        <v>304</v>
      </c>
      <c r="D388" s="13">
        <v>20000</v>
      </c>
      <c r="E388" s="13">
        <v>0</v>
      </c>
    </row>
    <row r="389" spans="1:5" x14ac:dyDescent="0.25">
      <c r="A389" s="16" t="s">
        <v>470</v>
      </c>
      <c r="B389" s="16"/>
      <c r="C389" s="16"/>
      <c r="D389" s="17">
        <v>1054000</v>
      </c>
      <c r="E389" s="17">
        <v>321514.83</v>
      </c>
    </row>
    <row r="390" spans="1:5" x14ac:dyDescent="0.25">
      <c r="A390" s="18" t="s">
        <v>471</v>
      </c>
      <c r="B390" s="18"/>
      <c r="C390" s="18"/>
      <c r="D390" s="19">
        <v>1054000</v>
      </c>
      <c r="E390" s="19">
        <v>321514.83</v>
      </c>
    </row>
    <row r="391" spans="1:5" x14ac:dyDescent="0.25">
      <c r="A391" s="20" t="s">
        <v>472</v>
      </c>
      <c r="B391" s="20"/>
      <c r="C391" s="20"/>
      <c r="D391" s="21">
        <v>160000</v>
      </c>
      <c r="E391" s="21">
        <v>86450</v>
      </c>
    </row>
    <row r="392" spans="1:5" x14ac:dyDescent="0.25">
      <c r="A392" s="12" t="s">
        <v>473</v>
      </c>
      <c r="B392" s="14">
        <v>38115</v>
      </c>
      <c r="C392" s="12" t="s">
        <v>474</v>
      </c>
      <c r="D392" s="13">
        <v>160000</v>
      </c>
      <c r="E392" s="13">
        <v>86450</v>
      </c>
    </row>
    <row r="393" spans="1:5" x14ac:dyDescent="0.25">
      <c r="A393" s="20" t="s">
        <v>475</v>
      </c>
      <c r="B393" s="20"/>
      <c r="C393" s="20"/>
      <c r="D393" s="21">
        <v>65000</v>
      </c>
      <c r="E393" s="21">
        <v>34820.480000000003</v>
      </c>
    </row>
    <row r="394" spans="1:5" x14ac:dyDescent="0.25">
      <c r="A394" s="12" t="s">
        <v>476</v>
      </c>
      <c r="B394" s="14">
        <v>38115</v>
      </c>
      <c r="C394" s="12" t="s">
        <v>474</v>
      </c>
      <c r="D394" s="13">
        <v>65000</v>
      </c>
      <c r="E394" s="13">
        <v>34820.480000000003</v>
      </c>
    </row>
    <row r="395" spans="1:5" x14ac:dyDescent="0.25">
      <c r="A395" s="20" t="s">
        <v>477</v>
      </c>
      <c r="B395" s="20"/>
      <c r="C395" s="20"/>
      <c r="D395" s="21">
        <v>45000</v>
      </c>
      <c r="E395" s="21">
        <v>22500</v>
      </c>
    </row>
    <row r="396" spans="1:5" x14ac:dyDescent="0.25">
      <c r="A396" s="12" t="s">
        <v>478</v>
      </c>
      <c r="B396" s="14">
        <v>38115</v>
      </c>
      <c r="C396" s="12" t="s">
        <v>474</v>
      </c>
      <c r="D396" s="13">
        <v>45000</v>
      </c>
      <c r="E396" s="13">
        <v>22500</v>
      </c>
    </row>
    <row r="397" spans="1:5" x14ac:dyDescent="0.25">
      <c r="A397" s="20" t="s">
        <v>479</v>
      </c>
      <c r="B397" s="20"/>
      <c r="C397" s="20"/>
      <c r="D397" s="21">
        <v>50000</v>
      </c>
      <c r="E397" s="21">
        <v>25000</v>
      </c>
    </row>
    <row r="398" spans="1:5" x14ac:dyDescent="0.25">
      <c r="A398" s="12" t="s">
        <v>480</v>
      </c>
      <c r="B398" s="14">
        <v>38115</v>
      </c>
      <c r="C398" s="12" t="s">
        <v>474</v>
      </c>
      <c r="D398" s="13">
        <v>50000</v>
      </c>
      <c r="E398" s="13">
        <v>25000</v>
      </c>
    </row>
    <row r="399" spans="1:5" x14ac:dyDescent="0.25">
      <c r="A399" s="20" t="s">
        <v>481</v>
      </c>
      <c r="B399" s="20"/>
      <c r="C399" s="20"/>
      <c r="D399" s="21">
        <v>45000</v>
      </c>
      <c r="E399" s="21">
        <v>25500</v>
      </c>
    </row>
    <row r="400" spans="1:5" x14ac:dyDescent="0.25">
      <c r="A400" s="12" t="s">
        <v>482</v>
      </c>
      <c r="B400" s="14">
        <v>38115</v>
      </c>
      <c r="C400" s="12" t="s">
        <v>474</v>
      </c>
      <c r="D400" s="13">
        <v>45000</v>
      </c>
      <c r="E400" s="13">
        <v>25500</v>
      </c>
    </row>
    <row r="401" spans="1:5" x14ac:dyDescent="0.25">
      <c r="A401" s="20" t="s">
        <v>483</v>
      </c>
      <c r="B401" s="20"/>
      <c r="C401" s="20"/>
      <c r="D401" s="21">
        <v>10000</v>
      </c>
      <c r="E401" s="21">
        <v>0</v>
      </c>
    </row>
    <row r="402" spans="1:5" x14ac:dyDescent="0.25">
      <c r="A402" s="12" t="s">
        <v>484</v>
      </c>
      <c r="B402" s="14">
        <v>38115</v>
      </c>
      <c r="C402" s="12" t="s">
        <v>474</v>
      </c>
      <c r="D402" s="13">
        <v>10000</v>
      </c>
      <c r="E402" s="13">
        <v>0</v>
      </c>
    </row>
    <row r="403" spans="1:5" x14ac:dyDescent="0.25">
      <c r="A403" s="20" t="s">
        <v>485</v>
      </c>
      <c r="B403" s="20"/>
      <c r="C403" s="20"/>
      <c r="D403" s="21">
        <v>19000</v>
      </c>
      <c r="E403" s="21">
        <v>9500</v>
      </c>
    </row>
    <row r="404" spans="1:5" x14ac:dyDescent="0.25">
      <c r="A404" s="12" t="s">
        <v>486</v>
      </c>
      <c r="B404" s="14">
        <v>38115</v>
      </c>
      <c r="C404" s="12" t="s">
        <v>474</v>
      </c>
      <c r="D404" s="13">
        <v>19000</v>
      </c>
      <c r="E404" s="13">
        <v>9500</v>
      </c>
    </row>
    <row r="405" spans="1:5" x14ac:dyDescent="0.25">
      <c r="A405" s="20" t="s">
        <v>487</v>
      </c>
      <c r="B405" s="20"/>
      <c r="C405" s="20"/>
      <c r="D405" s="21">
        <v>15000</v>
      </c>
      <c r="E405" s="21">
        <v>7500</v>
      </c>
    </row>
    <row r="406" spans="1:5" x14ac:dyDescent="0.25">
      <c r="A406" s="12" t="s">
        <v>488</v>
      </c>
      <c r="B406" s="14">
        <v>38115</v>
      </c>
      <c r="C406" s="12" t="s">
        <v>474</v>
      </c>
      <c r="D406" s="13">
        <v>15000</v>
      </c>
      <c r="E406" s="13">
        <v>7500</v>
      </c>
    </row>
    <row r="407" spans="1:5" x14ac:dyDescent="0.25">
      <c r="A407" s="20" t="s">
        <v>489</v>
      </c>
      <c r="B407" s="20"/>
      <c r="C407" s="20"/>
      <c r="D407" s="21">
        <v>5000</v>
      </c>
      <c r="E407" s="21">
        <v>5000</v>
      </c>
    </row>
    <row r="408" spans="1:5" x14ac:dyDescent="0.25">
      <c r="A408" s="12" t="s">
        <v>490</v>
      </c>
      <c r="B408" s="14">
        <v>38115</v>
      </c>
      <c r="C408" s="12" t="s">
        <v>474</v>
      </c>
      <c r="D408" s="13">
        <v>5000</v>
      </c>
      <c r="E408" s="13">
        <v>5000</v>
      </c>
    </row>
    <row r="409" spans="1:5" x14ac:dyDescent="0.25">
      <c r="A409" s="20" t="s">
        <v>491</v>
      </c>
      <c r="B409" s="20"/>
      <c r="C409" s="20"/>
      <c r="D409" s="21">
        <v>5000</v>
      </c>
      <c r="E409" s="21">
        <v>0</v>
      </c>
    </row>
    <row r="410" spans="1:5" x14ac:dyDescent="0.25">
      <c r="A410" s="12" t="s">
        <v>492</v>
      </c>
      <c r="B410" s="14">
        <v>38115</v>
      </c>
      <c r="C410" s="12" t="s">
        <v>474</v>
      </c>
      <c r="D410" s="13">
        <v>5000</v>
      </c>
      <c r="E410" s="13">
        <v>0</v>
      </c>
    </row>
    <row r="411" spans="1:5" x14ac:dyDescent="0.25">
      <c r="A411" s="20" t="s">
        <v>493</v>
      </c>
      <c r="B411" s="20"/>
      <c r="C411" s="20"/>
      <c r="D411" s="21">
        <v>70000</v>
      </c>
      <c r="E411" s="21">
        <v>50.85</v>
      </c>
    </row>
    <row r="412" spans="1:5" x14ac:dyDescent="0.25">
      <c r="A412" s="12" t="s">
        <v>494</v>
      </c>
      <c r="B412" s="14">
        <v>35221</v>
      </c>
      <c r="C412" s="12" t="s">
        <v>495</v>
      </c>
      <c r="D412" s="13">
        <v>70000</v>
      </c>
      <c r="E412" s="13">
        <v>50.85</v>
      </c>
    </row>
    <row r="413" spans="1:5" x14ac:dyDescent="0.25">
      <c r="A413" s="20" t="s">
        <v>496</v>
      </c>
      <c r="B413" s="20"/>
      <c r="C413" s="20"/>
      <c r="D413" s="21">
        <v>45000</v>
      </c>
      <c r="E413" s="21">
        <v>26496</v>
      </c>
    </row>
    <row r="414" spans="1:5" x14ac:dyDescent="0.25">
      <c r="A414" s="12" t="s">
        <v>497</v>
      </c>
      <c r="B414" s="14">
        <v>38115</v>
      </c>
      <c r="C414" s="12" t="s">
        <v>474</v>
      </c>
      <c r="D414" s="13">
        <v>45000</v>
      </c>
      <c r="E414" s="13">
        <v>26496</v>
      </c>
    </row>
    <row r="415" spans="1:5" x14ac:dyDescent="0.25">
      <c r="A415" s="20" t="s">
        <v>498</v>
      </c>
      <c r="B415" s="20"/>
      <c r="C415" s="20"/>
      <c r="D415" s="21">
        <v>3000</v>
      </c>
      <c r="E415" s="21">
        <v>700</v>
      </c>
    </row>
    <row r="416" spans="1:5" x14ac:dyDescent="0.25">
      <c r="A416" s="12" t="s">
        <v>499</v>
      </c>
      <c r="B416" s="14">
        <v>38115</v>
      </c>
      <c r="C416" s="12" t="s">
        <v>474</v>
      </c>
      <c r="D416" s="13">
        <v>3000</v>
      </c>
      <c r="E416" s="13">
        <v>700</v>
      </c>
    </row>
    <row r="417" spans="1:5" x14ac:dyDescent="0.25">
      <c r="A417" s="20" t="s">
        <v>500</v>
      </c>
      <c r="B417" s="20"/>
      <c r="C417" s="20"/>
      <c r="D417" s="21">
        <v>1000</v>
      </c>
      <c r="E417" s="21">
        <v>0</v>
      </c>
    </row>
    <row r="418" spans="1:5" x14ac:dyDescent="0.25">
      <c r="A418" s="12" t="s">
        <v>501</v>
      </c>
      <c r="B418" s="14">
        <v>38115</v>
      </c>
      <c r="C418" s="12" t="s">
        <v>474</v>
      </c>
      <c r="D418" s="13">
        <v>1000</v>
      </c>
      <c r="E418" s="13">
        <v>0</v>
      </c>
    </row>
    <row r="419" spans="1:5" x14ac:dyDescent="0.25">
      <c r="A419" s="20" t="s">
        <v>502</v>
      </c>
      <c r="B419" s="20"/>
      <c r="C419" s="20"/>
      <c r="D419" s="21">
        <v>1000</v>
      </c>
      <c r="E419" s="21">
        <v>0</v>
      </c>
    </row>
    <row r="420" spans="1:5" x14ac:dyDescent="0.25">
      <c r="A420" s="12" t="s">
        <v>503</v>
      </c>
      <c r="B420" s="14">
        <v>38115</v>
      </c>
      <c r="C420" s="12" t="s">
        <v>474</v>
      </c>
      <c r="D420" s="13">
        <v>1000</v>
      </c>
      <c r="E420" s="13">
        <v>0</v>
      </c>
    </row>
    <row r="421" spans="1:5" x14ac:dyDescent="0.25">
      <c r="A421" s="20" t="s">
        <v>504</v>
      </c>
      <c r="B421" s="20"/>
      <c r="C421" s="20"/>
      <c r="D421" s="21">
        <v>10000</v>
      </c>
      <c r="E421" s="21">
        <v>0</v>
      </c>
    </row>
    <row r="422" spans="1:5" x14ac:dyDescent="0.25">
      <c r="A422" s="12" t="s">
        <v>505</v>
      </c>
      <c r="B422" s="14">
        <v>38115</v>
      </c>
      <c r="C422" s="12" t="s">
        <v>474</v>
      </c>
      <c r="D422" s="13">
        <v>10000</v>
      </c>
      <c r="E422" s="13">
        <v>0</v>
      </c>
    </row>
    <row r="423" spans="1:5" x14ac:dyDescent="0.25">
      <c r="A423" s="20" t="s">
        <v>506</v>
      </c>
      <c r="B423" s="20"/>
      <c r="C423" s="20"/>
      <c r="D423" s="21">
        <v>425000</v>
      </c>
      <c r="E423" s="21">
        <v>0</v>
      </c>
    </row>
    <row r="424" spans="1:5" x14ac:dyDescent="0.25">
      <c r="A424" s="12" t="s">
        <v>507</v>
      </c>
      <c r="B424" s="14">
        <v>32379</v>
      </c>
      <c r="C424" s="12" t="s">
        <v>176</v>
      </c>
      <c r="D424" s="13">
        <v>25000</v>
      </c>
      <c r="E424" s="13">
        <v>0</v>
      </c>
    </row>
    <row r="425" spans="1:5" x14ac:dyDescent="0.25">
      <c r="A425" s="12" t="s">
        <v>508</v>
      </c>
      <c r="B425" s="14">
        <v>42145</v>
      </c>
      <c r="C425" s="12" t="s">
        <v>509</v>
      </c>
      <c r="D425" s="13">
        <v>400000</v>
      </c>
      <c r="E425" s="13">
        <v>0</v>
      </c>
    </row>
    <row r="426" spans="1:5" x14ac:dyDescent="0.25">
      <c r="A426" s="20" t="s">
        <v>510</v>
      </c>
      <c r="B426" s="20"/>
      <c r="C426" s="20"/>
      <c r="D426" s="21">
        <v>80000</v>
      </c>
      <c r="E426" s="21">
        <v>77997.5</v>
      </c>
    </row>
    <row r="427" spans="1:5" x14ac:dyDescent="0.25">
      <c r="A427" s="12" t="s">
        <v>511</v>
      </c>
      <c r="B427" s="14">
        <v>42144</v>
      </c>
      <c r="C427" s="12" t="s">
        <v>218</v>
      </c>
      <c r="D427" s="13">
        <v>80000</v>
      </c>
      <c r="E427" s="13">
        <v>77997.5</v>
      </c>
    </row>
    <row r="428" spans="1:5" x14ac:dyDescent="0.25">
      <c r="A428" s="16" t="s">
        <v>512</v>
      </c>
      <c r="B428" s="16"/>
      <c r="C428" s="16"/>
      <c r="D428" s="17">
        <v>387100</v>
      </c>
      <c r="E428" s="17">
        <v>235367.98</v>
      </c>
    </row>
    <row r="429" spans="1:5" x14ac:dyDescent="0.25">
      <c r="A429" s="18" t="s">
        <v>513</v>
      </c>
      <c r="B429" s="18"/>
      <c r="C429" s="18"/>
      <c r="D429" s="19">
        <v>387100</v>
      </c>
      <c r="E429" s="19">
        <v>235367.98</v>
      </c>
    </row>
    <row r="430" spans="1:5" x14ac:dyDescent="0.25">
      <c r="A430" s="20" t="s">
        <v>514</v>
      </c>
      <c r="B430" s="20"/>
      <c r="C430" s="20"/>
      <c r="D430" s="21">
        <v>5000</v>
      </c>
      <c r="E430" s="21">
        <v>0</v>
      </c>
    </row>
    <row r="431" spans="1:5" x14ac:dyDescent="0.25">
      <c r="A431" s="12" t="s">
        <v>515</v>
      </c>
      <c r="B431" s="14">
        <v>38114</v>
      </c>
      <c r="C431" s="12" t="s">
        <v>90</v>
      </c>
      <c r="D431" s="13">
        <v>5000</v>
      </c>
      <c r="E431" s="13">
        <v>0</v>
      </c>
    </row>
    <row r="432" spans="1:5" x14ac:dyDescent="0.25">
      <c r="A432" s="20" t="s">
        <v>516</v>
      </c>
      <c r="B432" s="20"/>
      <c r="C432" s="20"/>
      <c r="D432" s="21">
        <v>35000</v>
      </c>
      <c r="E432" s="21">
        <v>9540.34</v>
      </c>
    </row>
    <row r="433" spans="1:5" x14ac:dyDescent="0.25">
      <c r="A433" s="12" t="s">
        <v>517</v>
      </c>
      <c r="B433" s="14">
        <v>32233</v>
      </c>
      <c r="C433" s="12" t="s">
        <v>109</v>
      </c>
      <c r="D433" s="13">
        <v>35000</v>
      </c>
      <c r="E433" s="13">
        <v>9540.34</v>
      </c>
    </row>
    <row r="434" spans="1:5" x14ac:dyDescent="0.25">
      <c r="A434" s="20" t="s">
        <v>518</v>
      </c>
      <c r="B434" s="20"/>
      <c r="C434" s="20"/>
      <c r="D434" s="21">
        <v>10000</v>
      </c>
      <c r="E434" s="21">
        <v>1770.5</v>
      </c>
    </row>
    <row r="435" spans="1:5" x14ac:dyDescent="0.25">
      <c r="A435" s="12" t="s">
        <v>519</v>
      </c>
      <c r="B435" s="14">
        <v>38114</v>
      </c>
      <c r="C435" s="12" t="s">
        <v>90</v>
      </c>
      <c r="D435" s="13">
        <v>10000</v>
      </c>
      <c r="E435" s="13">
        <v>1770.5</v>
      </c>
    </row>
    <row r="436" spans="1:5" x14ac:dyDescent="0.25">
      <c r="A436" s="20" t="s">
        <v>520</v>
      </c>
      <c r="B436" s="20"/>
      <c r="C436" s="20"/>
      <c r="D436" s="21">
        <v>10000</v>
      </c>
      <c r="E436" s="21">
        <v>5000</v>
      </c>
    </row>
    <row r="437" spans="1:5" x14ac:dyDescent="0.25">
      <c r="A437" s="12" t="s">
        <v>521</v>
      </c>
      <c r="B437" s="14">
        <v>38114</v>
      </c>
      <c r="C437" s="12" t="s">
        <v>90</v>
      </c>
      <c r="D437" s="13">
        <v>10000</v>
      </c>
      <c r="E437" s="13">
        <v>5000</v>
      </c>
    </row>
    <row r="438" spans="1:5" x14ac:dyDescent="0.25">
      <c r="A438" s="20" t="s">
        <v>522</v>
      </c>
      <c r="B438" s="20"/>
      <c r="C438" s="20"/>
      <c r="D438" s="21">
        <v>10000</v>
      </c>
      <c r="E438" s="21">
        <v>0</v>
      </c>
    </row>
    <row r="439" spans="1:5" x14ac:dyDescent="0.25">
      <c r="A439" s="12" t="s">
        <v>523</v>
      </c>
      <c r="B439" s="14">
        <v>38114</v>
      </c>
      <c r="C439" s="12" t="s">
        <v>90</v>
      </c>
      <c r="D439" s="13">
        <v>10000</v>
      </c>
      <c r="E439" s="13">
        <v>0</v>
      </c>
    </row>
    <row r="440" spans="1:5" x14ac:dyDescent="0.25">
      <c r="A440" s="20" t="s">
        <v>524</v>
      </c>
      <c r="B440" s="20"/>
      <c r="C440" s="20"/>
      <c r="D440" s="21">
        <v>10000</v>
      </c>
      <c r="E440" s="21">
        <v>4926.71</v>
      </c>
    </row>
    <row r="441" spans="1:5" x14ac:dyDescent="0.25">
      <c r="A441" s="12" t="s">
        <v>525</v>
      </c>
      <c r="B441" s="14">
        <v>38114</v>
      </c>
      <c r="C441" s="12" t="s">
        <v>90</v>
      </c>
      <c r="D441" s="13">
        <v>10000</v>
      </c>
      <c r="E441" s="13">
        <v>4926.71</v>
      </c>
    </row>
    <row r="442" spans="1:5" x14ac:dyDescent="0.25">
      <c r="A442" s="20" t="s">
        <v>526</v>
      </c>
      <c r="B442" s="20"/>
      <c r="C442" s="20"/>
      <c r="D442" s="21">
        <v>10000</v>
      </c>
      <c r="E442" s="21">
        <v>5000</v>
      </c>
    </row>
    <row r="443" spans="1:5" x14ac:dyDescent="0.25">
      <c r="A443" s="12" t="s">
        <v>527</v>
      </c>
      <c r="B443" s="14">
        <v>38114</v>
      </c>
      <c r="C443" s="12" t="s">
        <v>90</v>
      </c>
      <c r="D443" s="13">
        <v>10000</v>
      </c>
      <c r="E443" s="13">
        <v>5000</v>
      </c>
    </row>
    <row r="444" spans="1:5" x14ac:dyDescent="0.25">
      <c r="A444" s="20" t="s">
        <v>528</v>
      </c>
      <c r="B444" s="20"/>
      <c r="C444" s="20"/>
      <c r="D444" s="21">
        <v>10000</v>
      </c>
      <c r="E444" s="21">
        <v>10000</v>
      </c>
    </row>
    <row r="445" spans="1:5" x14ac:dyDescent="0.25">
      <c r="A445" s="12" t="s">
        <v>529</v>
      </c>
      <c r="B445" s="14">
        <v>38114</v>
      </c>
      <c r="C445" s="12" t="s">
        <v>90</v>
      </c>
      <c r="D445" s="13">
        <v>10000</v>
      </c>
      <c r="E445" s="13">
        <v>10000</v>
      </c>
    </row>
    <row r="446" spans="1:5" x14ac:dyDescent="0.25">
      <c r="A446" s="20" t="s">
        <v>530</v>
      </c>
      <c r="B446" s="20"/>
      <c r="C446" s="20"/>
      <c r="D446" s="21">
        <v>5000</v>
      </c>
      <c r="E446" s="21">
        <v>0</v>
      </c>
    </row>
    <row r="447" spans="1:5" x14ac:dyDescent="0.25">
      <c r="A447" s="12" t="s">
        <v>531</v>
      </c>
      <c r="B447" s="14">
        <v>38114</v>
      </c>
      <c r="C447" s="12" t="s">
        <v>90</v>
      </c>
      <c r="D447" s="13">
        <v>5000</v>
      </c>
      <c r="E447" s="13">
        <v>0</v>
      </c>
    </row>
    <row r="448" spans="1:5" x14ac:dyDescent="0.25">
      <c r="A448" s="20" t="s">
        <v>532</v>
      </c>
      <c r="B448" s="20"/>
      <c r="C448" s="20"/>
      <c r="D448" s="21">
        <v>5000</v>
      </c>
      <c r="E448" s="21">
        <v>5000</v>
      </c>
    </row>
    <row r="449" spans="1:5" x14ac:dyDescent="0.25">
      <c r="A449" s="12" t="s">
        <v>533</v>
      </c>
      <c r="B449" s="14">
        <v>38114</v>
      </c>
      <c r="C449" s="12" t="s">
        <v>90</v>
      </c>
      <c r="D449" s="13">
        <v>5000</v>
      </c>
      <c r="E449" s="13">
        <v>5000</v>
      </c>
    </row>
    <row r="450" spans="1:5" x14ac:dyDescent="0.25">
      <c r="A450" s="20" t="s">
        <v>534</v>
      </c>
      <c r="B450" s="20"/>
      <c r="C450" s="20"/>
      <c r="D450" s="21">
        <v>10000</v>
      </c>
      <c r="E450" s="21">
        <v>5000</v>
      </c>
    </row>
    <row r="451" spans="1:5" x14ac:dyDescent="0.25">
      <c r="A451" s="12" t="s">
        <v>535</v>
      </c>
      <c r="B451" s="14">
        <v>38114</v>
      </c>
      <c r="C451" s="12" t="s">
        <v>90</v>
      </c>
      <c r="D451" s="13">
        <v>10000</v>
      </c>
      <c r="E451" s="13">
        <v>5000</v>
      </c>
    </row>
    <row r="452" spans="1:5" x14ac:dyDescent="0.25">
      <c r="A452" s="20" t="s">
        <v>536</v>
      </c>
      <c r="B452" s="20"/>
      <c r="C452" s="20"/>
      <c r="D452" s="21">
        <v>10000</v>
      </c>
      <c r="E452" s="21">
        <v>5000</v>
      </c>
    </row>
    <row r="453" spans="1:5" x14ac:dyDescent="0.25">
      <c r="A453" s="12" t="s">
        <v>537</v>
      </c>
      <c r="B453" s="14">
        <v>38114</v>
      </c>
      <c r="C453" s="12" t="s">
        <v>90</v>
      </c>
      <c r="D453" s="13">
        <v>10000</v>
      </c>
      <c r="E453" s="13">
        <v>5000</v>
      </c>
    </row>
    <row r="454" spans="1:5" x14ac:dyDescent="0.25">
      <c r="A454" s="20" t="s">
        <v>538</v>
      </c>
      <c r="B454" s="20"/>
      <c r="C454" s="20"/>
      <c r="D454" s="21">
        <v>72100</v>
      </c>
      <c r="E454" s="21">
        <v>69285</v>
      </c>
    </row>
    <row r="455" spans="1:5" x14ac:dyDescent="0.25">
      <c r="A455" s="12" t="s">
        <v>539</v>
      </c>
      <c r="B455" s="14">
        <v>38114</v>
      </c>
      <c r="C455" s="12" t="s">
        <v>90</v>
      </c>
      <c r="D455" s="13">
        <v>5000</v>
      </c>
      <c r="E455" s="13">
        <v>2200</v>
      </c>
    </row>
    <row r="456" spans="1:5" x14ac:dyDescent="0.25">
      <c r="A456" s="12" t="s">
        <v>540</v>
      </c>
      <c r="B456" s="14">
        <v>38214</v>
      </c>
      <c r="C456" s="12" t="s">
        <v>541</v>
      </c>
      <c r="D456" s="13">
        <v>67100</v>
      </c>
      <c r="E456" s="13">
        <v>67085</v>
      </c>
    </row>
    <row r="457" spans="1:5" x14ac:dyDescent="0.25">
      <c r="A457" s="20" t="s">
        <v>542</v>
      </c>
      <c r="B457" s="20"/>
      <c r="C457" s="20"/>
      <c r="D457" s="21">
        <v>60000</v>
      </c>
      <c r="E457" s="21">
        <v>33744.910000000003</v>
      </c>
    </row>
    <row r="458" spans="1:5" x14ac:dyDescent="0.25">
      <c r="A458" s="12" t="s">
        <v>543</v>
      </c>
      <c r="B458" s="14">
        <v>35221</v>
      </c>
      <c r="C458" s="12" t="s">
        <v>495</v>
      </c>
      <c r="D458" s="13">
        <v>50000</v>
      </c>
      <c r="E458" s="13">
        <v>25000</v>
      </c>
    </row>
    <row r="459" spans="1:5" x14ac:dyDescent="0.25">
      <c r="A459" s="12" t="s">
        <v>544</v>
      </c>
      <c r="B459" s="14">
        <v>35221</v>
      </c>
      <c r="C459" s="12" t="s">
        <v>545</v>
      </c>
      <c r="D459" s="13">
        <v>10000</v>
      </c>
      <c r="E459" s="13">
        <v>8744.91</v>
      </c>
    </row>
    <row r="460" spans="1:5" x14ac:dyDescent="0.25">
      <c r="A460" s="20" t="s">
        <v>546</v>
      </c>
      <c r="B460" s="20"/>
      <c r="C460" s="20"/>
      <c r="D460" s="21">
        <v>10000</v>
      </c>
      <c r="E460" s="21">
        <v>1600.52</v>
      </c>
    </row>
    <row r="461" spans="1:5" x14ac:dyDescent="0.25">
      <c r="A461" s="12" t="s">
        <v>547</v>
      </c>
      <c r="B461" s="14">
        <v>38114</v>
      </c>
      <c r="C461" s="12" t="s">
        <v>90</v>
      </c>
      <c r="D461" s="13">
        <v>10000</v>
      </c>
      <c r="E461" s="13">
        <v>1600.52</v>
      </c>
    </row>
    <row r="462" spans="1:5" x14ac:dyDescent="0.25">
      <c r="A462" s="20" t="s">
        <v>548</v>
      </c>
      <c r="B462" s="20"/>
      <c r="C462" s="20"/>
      <c r="D462" s="21">
        <v>3000</v>
      </c>
      <c r="E462" s="21">
        <v>4500</v>
      </c>
    </row>
    <row r="463" spans="1:5" x14ac:dyDescent="0.25">
      <c r="A463" s="12" t="s">
        <v>549</v>
      </c>
      <c r="B463" s="14">
        <v>38114</v>
      </c>
      <c r="C463" s="12" t="s">
        <v>90</v>
      </c>
      <c r="D463" s="13">
        <v>3000</v>
      </c>
      <c r="E463" s="13">
        <v>4500</v>
      </c>
    </row>
    <row r="464" spans="1:5" x14ac:dyDescent="0.25">
      <c r="A464" s="20" t="s">
        <v>550</v>
      </c>
      <c r="B464" s="20"/>
      <c r="C464" s="20"/>
      <c r="D464" s="21">
        <v>1000</v>
      </c>
      <c r="E464" s="21">
        <v>0</v>
      </c>
    </row>
    <row r="465" spans="1:5" x14ac:dyDescent="0.25">
      <c r="A465" s="12" t="s">
        <v>551</v>
      </c>
      <c r="B465" s="14">
        <v>38114</v>
      </c>
      <c r="C465" s="12" t="s">
        <v>90</v>
      </c>
      <c r="D465" s="13">
        <v>1000</v>
      </c>
      <c r="E465" s="13">
        <v>0</v>
      </c>
    </row>
    <row r="466" spans="1:5" x14ac:dyDescent="0.25">
      <c r="A466" s="20" t="s">
        <v>552</v>
      </c>
      <c r="B466" s="20"/>
      <c r="C466" s="20"/>
      <c r="D466" s="21">
        <v>5000</v>
      </c>
      <c r="E466" s="21">
        <v>0</v>
      </c>
    </row>
    <row r="467" spans="1:5" x14ac:dyDescent="0.25">
      <c r="A467" s="12" t="s">
        <v>553</v>
      </c>
      <c r="B467" s="14">
        <v>38114</v>
      </c>
      <c r="C467" s="12" t="s">
        <v>90</v>
      </c>
      <c r="D467" s="13">
        <v>5000</v>
      </c>
      <c r="E467" s="13">
        <v>0</v>
      </c>
    </row>
    <row r="468" spans="1:5" x14ac:dyDescent="0.25">
      <c r="A468" s="20" t="s">
        <v>554</v>
      </c>
      <c r="B468" s="20"/>
      <c r="C468" s="20"/>
      <c r="D468" s="21">
        <v>10000</v>
      </c>
      <c r="E468" s="21">
        <v>5000</v>
      </c>
    </row>
    <row r="469" spans="1:5" x14ac:dyDescent="0.25">
      <c r="A469" s="12" t="s">
        <v>555</v>
      </c>
      <c r="B469" s="14">
        <v>38114</v>
      </c>
      <c r="C469" s="12" t="s">
        <v>90</v>
      </c>
      <c r="D469" s="13">
        <v>10000</v>
      </c>
      <c r="E469" s="13">
        <v>5000</v>
      </c>
    </row>
    <row r="470" spans="1:5" x14ac:dyDescent="0.25">
      <c r="A470" s="20" t="s">
        <v>556</v>
      </c>
      <c r="B470" s="20"/>
      <c r="C470" s="20"/>
      <c r="D470" s="21">
        <v>70000</v>
      </c>
      <c r="E470" s="21">
        <v>70000</v>
      </c>
    </row>
    <row r="471" spans="1:5" x14ac:dyDescent="0.25">
      <c r="A471" s="12" t="s">
        <v>557</v>
      </c>
      <c r="B471" s="14">
        <v>38114</v>
      </c>
      <c r="C471" s="12" t="s">
        <v>90</v>
      </c>
      <c r="D471" s="13">
        <v>70000</v>
      </c>
      <c r="E471" s="13">
        <v>70000</v>
      </c>
    </row>
    <row r="472" spans="1:5" x14ac:dyDescent="0.25">
      <c r="A472" s="20" t="s">
        <v>558</v>
      </c>
      <c r="B472" s="20"/>
      <c r="C472" s="20"/>
      <c r="D472" s="21">
        <v>1000</v>
      </c>
      <c r="E472" s="21">
        <v>0</v>
      </c>
    </row>
    <row r="473" spans="1:5" x14ac:dyDescent="0.25">
      <c r="A473" s="12" t="s">
        <v>559</v>
      </c>
      <c r="B473" s="14">
        <v>38114</v>
      </c>
      <c r="C473" s="12" t="s">
        <v>90</v>
      </c>
      <c r="D473" s="13">
        <v>1000</v>
      </c>
      <c r="E473" s="13">
        <v>0</v>
      </c>
    </row>
    <row r="474" spans="1:5" x14ac:dyDescent="0.25">
      <c r="A474" s="20" t="s">
        <v>560</v>
      </c>
      <c r="B474" s="20"/>
      <c r="C474" s="20"/>
      <c r="D474" s="21">
        <v>20000</v>
      </c>
      <c r="E474" s="21">
        <v>0</v>
      </c>
    </row>
    <row r="475" spans="1:5" x14ac:dyDescent="0.25">
      <c r="A475" s="12" t="s">
        <v>561</v>
      </c>
      <c r="B475" s="14">
        <v>38114</v>
      </c>
      <c r="C475" s="12" t="s">
        <v>90</v>
      </c>
      <c r="D475" s="13">
        <v>17000</v>
      </c>
      <c r="E475" s="13">
        <v>0</v>
      </c>
    </row>
    <row r="476" spans="1:5" x14ac:dyDescent="0.25">
      <c r="A476" s="12" t="s">
        <v>562</v>
      </c>
      <c r="B476" s="14">
        <v>38114</v>
      </c>
      <c r="C476" s="12" t="s">
        <v>90</v>
      </c>
      <c r="D476" s="13">
        <v>3000</v>
      </c>
      <c r="E476" s="13">
        <v>0</v>
      </c>
    </row>
    <row r="477" spans="1:5" x14ac:dyDescent="0.25">
      <c r="A477" s="20" t="s">
        <v>563</v>
      </c>
      <c r="B477" s="20"/>
      <c r="C477" s="20"/>
      <c r="D477" s="21">
        <v>5000</v>
      </c>
      <c r="E477" s="21">
        <v>0</v>
      </c>
    </row>
    <row r="478" spans="1:5" x14ac:dyDescent="0.25">
      <c r="A478" s="12" t="s">
        <v>564</v>
      </c>
      <c r="B478" s="14">
        <v>38114</v>
      </c>
      <c r="C478" s="12" t="s">
        <v>90</v>
      </c>
      <c r="D478" s="13">
        <v>5000</v>
      </c>
      <c r="E478" s="13">
        <v>0</v>
      </c>
    </row>
    <row r="479" spans="1:5" x14ac:dyDescent="0.25">
      <c r="A479" s="16" t="s">
        <v>565</v>
      </c>
      <c r="B479" s="16"/>
      <c r="C479" s="16"/>
      <c r="D479" s="17">
        <v>171000</v>
      </c>
      <c r="E479" s="17">
        <v>37284.14</v>
      </c>
    </row>
    <row r="480" spans="1:5" x14ac:dyDescent="0.25">
      <c r="A480" s="18" t="s">
        <v>566</v>
      </c>
      <c r="B480" s="18"/>
      <c r="C480" s="18"/>
      <c r="D480" s="19">
        <v>171000</v>
      </c>
      <c r="E480" s="19">
        <v>37284.14</v>
      </c>
    </row>
    <row r="481" spans="1:5" x14ac:dyDescent="0.25">
      <c r="A481" s="20" t="s">
        <v>567</v>
      </c>
      <c r="B481" s="20"/>
      <c r="C481" s="20"/>
      <c r="D481" s="21">
        <v>12000</v>
      </c>
      <c r="E481" s="21">
        <v>0</v>
      </c>
    </row>
    <row r="482" spans="1:5" x14ac:dyDescent="0.25">
      <c r="A482" s="12" t="s">
        <v>568</v>
      </c>
      <c r="B482" s="14">
        <v>38112</v>
      </c>
      <c r="C482" s="12" t="s">
        <v>569</v>
      </c>
      <c r="D482" s="13">
        <v>12000</v>
      </c>
      <c r="E482" s="13">
        <v>0</v>
      </c>
    </row>
    <row r="483" spans="1:5" x14ac:dyDescent="0.25">
      <c r="A483" s="20" t="s">
        <v>570</v>
      </c>
      <c r="B483" s="20"/>
      <c r="C483" s="20"/>
      <c r="D483" s="21">
        <v>18000</v>
      </c>
      <c r="E483" s="21">
        <v>3500</v>
      </c>
    </row>
    <row r="484" spans="1:5" x14ac:dyDescent="0.25">
      <c r="A484" s="12" t="s">
        <v>571</v>
      </c>
      <c r="B484" s="14">
        <v>38112</v>
      </c>
      <c r="C484" s="12" t="s">
        <v>569</v>
      </c>
      <c r="D484" s="13">
        <v>18000</v>
      </c>
      <c r="E484" s="13">
        <v>3500</v>
      </c>
    </row>
    <row r="485" spans="1:5" x14ac:dyDescent="0.25">
      <c r="A485" s="20" t="s">
        <v>572</v>
      </c>
      <c r="B485" s="20"/>
      <c r="C485" s="20"/>
      <c r="D485" s="21">
        <v>6000</v>
      </c>
      <c r="E485" s="21">
        <v>1600</v>
      </c>
    </row>
    <row r="486" spans="1:5" x14ac:dyDescent="0.25">
      <c r="A486" s="12" t="s">
        <v>573</v>
      </c>
      <c r="B486" s="14">
        <v>38112</v>
      </c>
      <c r="C486" s="12" t="s">
        <v>569</v>
      </c>
      <c r="D486" s="13">
        <v>6000</v>
      </c>
      <c r="E486" s="13">
        <v>1600</v>
      </c>
    </row>
    <row r="487" spans="1:5" x14ac:dyDescent="0.25">
      <c r="A487" s="20" t="s">
        <v>574</v>
      </c>
      <c r="B487" s="20"/>
      <c r="C487" s="20"/>
      <c r="D487" s="21">
        <v>20000</v>
      </c>
      <c r="E487" s="21">
        <v>19684.14</v>
      </c>
    </row>
    <row r="488" spans="1:5" x14ac:dyDescent="0.25">
      <c r="A488" s="12" t="s">
        <v>575</v>
      </c>
      <c r="B488" s="14">
        <v>38212</v>
      </c>
      <c r="C488" s="12" t="s">
        <v>576</v>
      </c>
      <c r="D488" s="13">
        <v>20000</v>
      </c>
      <c r="E488" s="13">
        <v>19684.14</v>
      </c>
    </row>
    <row r="489" spans="1:5" x14ac:dyDescent="0.25">
      <c r="A489" s="20" t="s">
        <v>577</v>
      </c>
      <c r="B489" s="20"/>
      <c r="C489" s="20"/>
      <c r="D489" s="21">
        <v>50000</v>
      </c>
      <c r="E489" s="21">
        <v>0</v>
      </c>
    </row>
    <row r="490" spans="1:5" x14ac:dyDescent="0.25">
      <c r="A490" s="12" t="s">
        <v>578</v>
      </c>
      <c r="B490" s="14">
        <v>38212</v>
      </c>
      <c r="C490" s="12" t="s">
        <v>576</v>
      </c>
      <c r="D490" s="13">
        <v>50000</v>
      </c>
      <c r="E490" s="13">
        <v>0</v>
      </c>
    </row>
    <row r="491" spans="1:5" x14ac:dyDescent="0.25">
      <c r="A491" s="20" t="s">
        <v>579</v>
      </c>
      <c r="B491" s="20"/>
      <c r="C491" s="20"/>
      <c r="D491" s="21">
        <v>20000</v>
      </c>
      <c r="E491" s="21">
        <v>0</v>
      </c>
    </row>
    <row r="492" spans="1:5" x14ac:dyDescent="0.25">
      <c r="A492" s="12" t="s">
        <v>580</v>
      </c>
      <c r="B492" s="14">
        <v>38212</v>
      </c>
      <c r="C492" s="12" t="s">
        <v>576</v>
      </c>
      <c r="D492" s="13">
        <v>20000</v>
      </c>
      <c r="E492" s="13">
        <v>0</v>
      </c>
    </row>
    <row r="493" spans="1:5" x14ac:dyDescent="0.25">
      <c r="A493" s="20" t="s">
        <v>581</v>
      </c>
      <c r="B493" s="20"/>
      <c r="C493" s="20"/>
      <c r="D493" s="21">
        <v>25000</v>
      </c>
      <c r="E493" s="21">
        <v>12500</v>
      </c>
    </row>
    <row r="494" spans="1:5" x14ac:dyDescent="0.25">
      <c r="A494" s="12" t="s">
        <v>582</v>
      </c>
      <c r="B494" s="14">
        <v>38212</v>
      </c>
      <c r="C494" s="12" t="s">
        <v>576</v>
      </c>
      <c r="D494" s="13">
        <v>25000</v>
      </c>
      <c r="E494" s="13">
        <v>12500</v>
      </c>
    </row>
    <row r="495" spans="1:5" x14ac:dyDescent="0.25">
      <c r="A495" s="20" t="s">
        <v>583</v>
      </c>
      <c r="B495" s="20"/>
      <c r="C495" s="20"/>
      <c r="D495" s="21">
        <v>20000</v>
      </c>
      <c r="E495" s="21">
        <v>0</v>
      </c>
    </row>
    <row r="496" spans="1:5" x14ac:dyDescent="0.25">
      <c r="A496" s="12" t="s">
        <v>584</v>
      </c>
      <c r="B496" s="14">
        <v>38212</v>
      </c>
      <c r="C496" s="12" t="s">
        <v>576</v>
      </c>
      <c r="D496" s="13">
        <v>20000</v>
      </c>
      <c r="E496" s="13">
        <v>0</v>
      </c>
    </row>
    <row r="497" spans="1:5" x14ac:dyDescent="0.25">
      <c r="A497" s="16" t="s">
        <v>585</v>
      </c>
      <c r="B497" s="16"/>
      <c r="C497" s="16"/>
      <c r="D497" s="17">
        <v>868000</v>
      </c>
      <c r="E497" s="17">
        <v>416029.87</v>
      </c>
    </row>
    <row r="498" spans="1:5" x14ac:dyDescent="0.25">
      <c r="A498" s="18" t="s">
        <v>586</v>
      </c>
      <c r="B498" s="18"/>
      <c r="C498" s="18"/>
      <c r="D498" s="19">
        <v>868000</v>
      </c>
      <c r="E498" s="19">
        <v>416029.87</v>
      </c>
    </row>
    <row r="499" spans="1:5" x14ac:dyDescent="0.25">
      <c r="A499" s="20" t="s">
        <v>587</v>
      </c>
      <c r="B499" s="20"/>
      <c r="C499" s="20"/>
      <c r="D499" s="21">
        <v>768000</v>
      </c>
      <c r="E499" s="21">
        <v>384000</v>
      </c>
    </row>
    <row r="500" spans="1:5" x14ac:dyDescent="0.25">
      <c r="A500" s="12" t="s">
        <v>588</v>
      </c>
      <c r="B500" s="14">
        <v>31111</v>
      </c>
      <c r="C500" s="12" t="s">
        <v>64</v>
      </c>
      <c r="D500" s="13">
        <v>768000</v>
      </c>
      <c r="E500" s="13">
        <v>384000</v>
      </c>
    </row>
    <row r="501" spans="1:5" x14ac:dyDescent="0.25">
      <c r="A501" s="20" t="s">
        <v>589</v>
      </c>
      <c r="B501" s="20"/>
      <c r="C501" s="20"/>
      <c r="D501" s="21">
        <v>40000</v>
      </c>
      <c r="E501" s="21">
        <v>19639.48</v>
      </c>
    </row>
    <row r="502" spans="1:5" x14ac:dyDescent="0.25">
      <c r="A502" s="12" t="s">
        <v>590</v>
      </c>
      <c r="B502" s="14">
        <v>32233</v>
      </c>
      <c r="C502" s="12" t="s">
        <v>109</v>
      </c>
      <c r="D502" s="13">
        <v>40000</v>
      </c>
      <c r="E502" s="13">
        <v>19639.48</v>
      </c>
    </row>
    <row r="503" spans="1:5" x14ac:dyDescent="0.25">
      <c r="A503" s="20" t="s">
        <v>591</v>
      </c>
      <c r="B503" s="20"/>
      <c r="C503" s="20"/>
      <c r="D503" s="21">
        <v>60000</v>
      </c>
      <c r="E503" s="21">
        <v>12390.39</v>
      </c>
    </row>
    <row r="504" spans="1:5" x14ac:dyDescent="0.25">
      <c r="A504" s="12" t="s">
        <v>592</v>
      </c>
      <c r="B504" s="14">
        <v>31219</v>
      </c>
      <c r="C504" s="12" t="s">
        <v>66</v>
      </c>
      <c r="D504" s="13">
        <v>50000</v>
      </c>
      <c r="E504" s="13">
        <v>10000</v>
      </c>
    </row>
    <row r="505" spans="1:5" x14ac:dyDescent="0.25">
      <c r="A505" s="12" t="s">
        <v>593</v>
      </c>
      <c r="B505" s="14">
        <v>38119</v>
      </c>
      <c r="C505" s="12" t="s">
        <v>127</v>
      </c>
      <c r="D505" s="13">
        <v>10000</v>
      </c>
      <c r="E505" s="13">
        <v>2390.39</v>
      </c>
    </row>
    <row r="506" spans="1:5" x14ac:dyDescent="0.25">
      <c r="A506" s="16" t="s">
        <v>594</v>
      </c>
      <c r="B506" s="16"/>
      <c r="C506" s="16"/>
      <c r="D506" s="17">
        <v>286000</v>
      </c>
      <c r="E506" s="17">
        <v>112403.81</v>
      </c>
    </row>
    <row r="507" spans="1:5" x14ac:dyDescent="0.25">
      <c r="A507" s="18" t="s">
        <v>595</v>
      </c>
      <c r="B507" s="18"/>
      <c r="C507" s="18"/>
      <c r="D507" s="19">
        <v>286000</v>
      </c>
      <c r="E507" s="19">
        <v>112403.81</v>
      </c>
    </row>
    <row r="508" spans="1:5" x14ac:dyDescent="0.25">
      <c r="A508" s="20" t="s">
        <v>596</v>
      </c>
      <c r="B508" s="20"/>
      <c r="C508" s="20"/>
      <c r="D508" s="21">
        <v>53000</v>
      </c>
      <c r="E508" s="21">
        <v>10046.31</v>
      </c>
    </row>
    <row r="509" spans="1:5" ht="30" x14ac:dyDescent="0.25">
      <c r="A509" s="12" t="s">
        <v>597</v>
      </c>
      <c r="B509" s="14">
        <v>36319</v>
      </c>
      <c r="C509" s="12" t="s">
        <v>598</v>
      </c>
      <c r="D509" s="13">
        <v>25000</v>
      </c>
      <c r="E509" s="13">
        <v>6339.46</v>
      </c>
    </row>
    <row r="510" spans="1:5" x14ac:dyDescent="0.25">
      <c r="A510" s="12" t="s">
        <v>599</v>
      </c>
      <c r="B510" s="14">
        <v>36319</v>
      </c>
      <c r="C510" s="12" t="s">
        <v>600</v>
      </c>
      <c r="D510" s="13">
        <v>5000</v>
      </c>
      <c r="E510" s="13">
        <v>0</v>
      </c>
    </row>
    <row r="511" spans="1:5" x14ac:dyDescent="0.25">
      <c r="A511" s="12" t="s">
        <v>601</v>
      </c>
      <c r="B511" s="14">
        <v>36319</v>
      </c>
      <c r="C511" s="12" t="s">
        <v>602</v>
      </c>
      <c r="D511" s="13">
        <v>5000</v>
      </c>
      <c r="E511" s="13">
        <v>0</v>
      </c>
    </row>
    <row r="512" spans="1:5" x14ac:dyDescent="0.25">
      <c r="A512" s="12" t="s">
        <v>603</v>
      </c>
      <c r="B512" s="14">
        <v>36319</v>
      </c>
      <c r="C512" s="12" t="s">
        <v>604</v>
      </c>
      <c r="D512" s="13">
        <v>3000</v>
      </c>
      <c r="E512" s="13">
        <v>3706.85</v>
      </c>
    </row>
    <row r="513" spans="1:5" x14ac:dyDescent="0.25">
      <c r="A513" s="12" t="s">
        <v>605</v>
      </c>
      <c r="B513" s="14">
        <v>36319</v>
      </c>
      <c r="C513" s="12" t="s">
        <v>606</v>
      </c>
      <c r="D513" s="13">
        <v>15000</v>
      </c>
      <c r="E513" s="13">
        <v>0</v>
      </c>
    </row>
    <row r="514" spans="1:5" x14ac:dyDescent="0.25">
      <c r="A514" s="20" t="s">
        <v>607</v>
      </c>
      <c r="B514" s="20"/>
      <c r="C514" s="20"/>
      <c r="D514" s="21">
        <v>23000</v>
      </c>
      <c r="E514" s="21">
        <v>10000</v>
      </c>
    </row>
    <row r="515" spans="1:5" ht="30" x14ac:dyDescent="0.25">
      <c r="A515" s="12" t="s">
        <v>608</v>
      </c>
      <c r="B515" s="14">
        <v>36319</v>
      </c>
      <c r="C515" s="12" t="s">
        <v>598</v>
      </c>
      <c r="D515" s="13">
        <v>20000</v>
      </c>
      <c r="E515" s="13">
        <v>10000</v>
      </c>
    </row>
    <row r="516" spans="1:5" x14ac:dyDescent="0.25">
      <c r="A516" s="12" t="s">
        <v>609</v>
      </c>
      <c r="B516" s="14">
        <v>36319</v>
      </c>
      <c r="C516" s="12" t="s">
        <v>610</v>
      </c>
      <c r="D516" s="13">
        <v>3000</v>
      </c>
      <c r="E516" s="13">
        <v>0</v>
      </c>
    </row>
    <row r="517" spans="1:5" x14ac:dyDescent="0.25">
      <c r="A517" s="20" t="s">
        <v>611</v>
      </c>
      <c r="B517" s="20"/>
      <c r="C517" s="20"/>
      <c r="D517" s="21">
        <v>130000</v>
      </c>
      <c r="E517" s="21">
        <v>51857.5</v>
      </c>
    </row>
    <row r="518" spans="1:5" x14ac:dyDescent="0.25">
      <c r="A518" s="12" t="s">
        <v>612</v>
      </c>
      <c r="B518" s="14">
        <v>37221</v>
      </c>
      <c r="C518" s="12" t="s">
        <v>613</v>
      </c>
      <c r="D518" s="13">
        <v>130000</v>
      </c>
      <c r="E518" s="13">
        <v>51857.5</v>
      </c>
    </row>
    <row r="519" spans="1:5" x14ac:dyDescent="0.25">
      <c r="A519" s="20" t="s">
        <v>614</v>
      </c>
      <c r="B519" s="20"/>
      <c r="C519" s="20"/>
      <c r="D519" s="21">
        <v>10000</v>
      </c>
      <c r="E519" s="21">
        <v>0</v>
      </c>
    </row>
    <row r="520" spans="1:5" x14ac:dyDescent="0.25">
      <c r="A520" s="12" t="s">
        <v>615</v>
      </c>
      <c r="B520" s="14">
        <v>37221</v>
      </c>
      <c r="C520" s="12" t="s">
        <v>613</v>
      </c>
      <c r="D520" s="13">
        <v>10000</v>
      </c>
      <c r="E520" s="13">
        <v>0</v>
      </c>
    </row>
    <row r="521" spans="1:5" x14ac:dyDescent="0.25">
      <c r="A521" s="20" t="s">
        <v>616</v>
      </c>
      <c r="B521" s="20"/>
      <c r="C521" s="20"/>
      <c r="D521" s="21">
        <v>70000</v>
      </c>
      <c r="E521" s="21">
        <v>40500</v>
      </c>
    </row>
    <row r="522" spans="1:5" x14ac:dyDescent="0.25">
      <c r="A522" s="12" t="s">
        <v>617</v>
      </c>
      <c r="B522" s="14">
        <v>37215</v>
      </c>
      <c r="C522" s="12" t="s">
        <v>618</v>
      </c>
      <c r="D522" s="13">
        <v>70000</v>
      </c>
      <c r="E522" s="13">
        <v>40500</v>
      </c>
    </row>
    <row r="523" spans="1:5" x14ac:dyDescent="0.25">
      <c r="A523" s="16" t="s">
        <v>619</v>
      </c>
      <c r="B523" s="16"/>
      <c r="C523" s="16"/>
      <c r="D523" s="17">
        <v>317000</v>
      </c>
      <c r="E523" s="17">
        <v>106123.9</v>
      </c>
    </row>
    <row r="524" spans="1:5" x14ac:dyDescent="0.25">
      <c r="A524" s="18" t="s">
        <v>620</v>
      </c>
      <c r="B524" s="18"/>
      <c r="C524" s="18"/>
      <c r="D524" s="19">
        <v>317000</v>
      </c>
      <c r="E524" s="19">
        <v>106123.9</v>
      </c>
    </row>
    <row r="525" spans="1:5" x14ac:dyDescent="0.25">
      <c r="A525" s="20" t="s">
        <v>621</v>
      </c>
      <c r="B525" s="20"/>
      <c r="C525" s="20"/>
      <c r="D525" s="21">
        <v>150000</v>
      </c>
      <c r="E525" s="21">
        <v>3151.94</v>
      </c>
    </row>
    <row r="526" spans="1:5" x14ac:dyDescent="0.25">
      <c r="A526" s="12" t="s">
        <v>622</v>
      </c>
      <c r="B526" s="14">
        <v>37212</v>
      </c>
      <c r="C526" s="12" t="s">
        <v>349</v>
      </c>
      <c r="D526" s="13">
        <v>150000</v>
      </c>
      <c r="E526" s="13">
        <v>3151.94</v>
      </c>
    </row>
    <row r="527" spans="1:5" x14ac:dyDescent="0.25">
      <c r="A527" s="12" t="s">
        <v>623</v>
      </c>
      <c r="B527" s="14">
        <v>37212</v>
      </c>
      <c r="C527" s="12" t="s">
        <v>624</v>
      </c>
      <c r="D527" s="13">
        <v>0</v>
      </c>
      <c r="E527" s="13">
        <v>0</v>
      </c>
    </row>
    <row r="528" spans="1:5" x14ac:dyDescent="0.25">
      <c r="A528" s="20" t="s">
        <v>625</v>
      </c>
      <c r="B528" s="20"/>
      <c r="C528" s="20"/>
      <c r="D528" s="21">
        <v>100000</v>
      </c>
      <c r="E528" s="21">
        <v>69724</v>
      </c>
    </row>
    <row r="529" spans="1:5" x14ac:dyDescent="0.25">
      <c r="A529" s="12" t="s">
        <v>626</v>
      </c>
      <c r="B529" s="14">
        <v>37212</v>
      </c>
      <c r="C529" s="12" t="s">
        <v>349</v>
      </c>
      <c r="D529" s="13">
        <v>100000</v>
      </c>
      <c r="E529" s="13">
        <v>69724</v>
      </c>
    </row>
    <row r="530" spans="1:5" x14ac:dyDescent="0.25">
      <c r="A530" s="20" t="s">
        <v>627</v>
      </c>
      <c r="B530" s="20"/>
      <c r="C530" s="20"/>
      <c r="D530" s="21">
        <v>25000</v>
      </c>
      <c r="E530" s="21">
        <v>12500</v>
      </c>
    </row>
    <row r="531" spans="1:5" x14ac:dyDescent="0.25">
      <c r="A531" s="12" t="s">
        <v>628</v>
      </c>
      <c r="B531" s="14">
        <v>38114</v>
      </c>
      <c r="C531" s="12" t="s">
        <v>90</v>
      </c>
      <c r="D531" s="13">
        <v>25000</v>
      </c>
      <c r="E531" s="13">
        <v>12500</v>
      </c>
    </row>
    <row r="532" spans="1:5" x14ac:dyDescent="0.25">
      <c r="A532" s="20" t="s">
        <v>629</v>
      </c>
      <c r="B532" s="20"/>
      <c r="C532" s="20"/>
      <c r="D532" s="21">
        <v>1000</v>
      </c>
      <c r="E532" s="21">
        <v>0</v>
      </c>
    </row>
    <row r="533" spans="1:5" x14ac:dyDescent="0.25">
      <c r="A533" s="12" t="s">
        <v>630</v>
      </c>
      <c r="B533" s="14">
        <v>38114</v>
      </c>
      <c r="C533" s="12" t="s">
        <v>90</v>
      </c>
      <c r="D533" s="13">
        <v>1000</v>
      </c>
      <c r="E533" s="13">
        <v>0</v>
      </c>
    </row>
    <row r="534" spans="1:5" x14ac:dyDescent="0.25">
      <c r="A534" s="20" t="s">
        <v>631</v>
      </c>
      <c r="B534" s="20"/>
      <c r="C534" s="20"/>
      <c r="D534" s="21">
        <v>2000</v>
      </c>
      <c r="E534" s="21">
        <v>0</v>
      </c>
    </row>
    <row r="535" spans="1:5" x14ac:dyDescent="0.25">
      <c r="A535" s="12" t="s">
        <v>632</v>
      </c>
      <c r="B535" s="14">
        <v>38114</v>
      </c>
      <c r="C535" s="12" t="s">
        <v>90</v>
      </c>
      <c r="D535" s="13">
        <v>2000</v>
      </c>
      <c r="E535" s="13">
        <v>0</v>
      </c>
    </row>
    <row r="536" spans="1:5" x14ac:dyDescent="0.25">
      <c r="A536" s="20" t="s">
        <v>633</v>
      </c>
      <c r="B536" s="20"/>
      <c r="C536" s="20"/>
      <c r="D536" s="21">
        <v>1000</v>
      </c>
      <c r="E536" s="21">
        <v>0</v>
      </c>
    </row>
    <row r="537" spans="1:5" x14ac:dyDescent="0.25">
      <c r="A537" s="12" t="s">
        <v>634</v>
      </c>
      <c r="B537" s="14">
        <v>38114</v>
      </c>
      <c r="C537" s="12" t="s">
        <v>90</v>
      </c>
      <c r="D537" s="13">
        <v>1000</v>
      </c>
      <c r="E537" s="13">
        <v>0</v>
      </c>
    </row>
    <row r="538" spans="1:5" x14ac:dyDescent="0.25">
      <c r="A538" s="20" t="s">
        <v>635</v>
      </c>
      <c r="B538" s="20"/>
      <c r="C538" s="20"/>
      <c r="D538" s="21">
        <v>30000</v>
      </c>
      <c r="E538" s="21">
        <v>18747.96</v>
      </c>
    </row>
    <row r="539" spans="1:5" x14ac:dyDescent="0.25">
      <c r="A539" s="12" t="s">
        <v>636</v>
      </c>
      <c r="B539" s="14">
        <v>38114</v>
      </c>
      <c r="C539" s="12" t="s">
        <v>90</v>
      </c>
      <c r="D539" s="13">
        <v>30000</v>
      </c>
      <c r="E539" s="13">
        <v>18747.96</v>
      </c>
    </row>
    <row r="540" spans="1:5" x14ac:dyDescent="0.25">
      <c r="A540" s="20" t="s">
        <v>637</v>
      </c>
      <c r="B540" s="20"/>
      <c r="C540" s="20"/>
      <c r="D540" s="21">
        <v>2000</v>
      </c>
      <c r="E540" s="21">
        <v>2000</v>
      </c>
    </row>
    <row r="541" spans="1:5" x14ac:dyDescent="0.25">
      <c r="A541" s="12" t="s">
        <v>638</v>
      </c>
      <c r="B541" s="14">
        <v>38114</v>
      </c>
      <c r="C541" s="12" t="s">
        <v>90</v>
      </c>
      <c r="D541" s="13">
        <v>2000</v>
      </c>
      <c r="E541" s="13">
        <v>2000</v>
      </c>
    </row>
    <row r="542" spans="1:5" x14ac:dyDescent="0.25">
      <c r="A542" s="20" t="s">
        <v>639</v>
      </c>
      <c r="B542" s="20"/>
      <c r="C542" s="20"/>
      <c r="D542" s="21">
        <v>6000</v>
      </c>
      <c r="E542" s="21">
        <v>0</v>
      </c>
    </row>
    <row r="543" spans="1:5" x14ac:dyDescent="0.25">
      <c r="A543" s="12" t="s">
        <v>640</v>
      </c>
      <c r="B543" s="14">
        <v>38119</v>
      </c>
      <c r="C543" s="12" t="s">
        <v>127</v>
      </c>
      <c r="D543" s="13">
        <v>6000</v>
      </c>
      <c r="E543" s="13">
        <v>0</v>
      </c>
    </row>
    <row r="544" spans="1:5" x14ac:dyDescent="0.25">
      <c r="A544" s="16" t="s">
        <v>641</v>
      </c>
      <c r="B544" s="16"/>
      <c r="C544" s="16"/>
      <c r="D544" s="17">
        <v>140000</v>
      </c>
      <c r="E544" s="17">
        <v>10000</v>
      </c>
    </row>
    <row r="545" spans="1:5" x14ac:dyDescent="0.25">
      <c r="A545" s="18" t="s">
        <v>642</v>
      </c>
      <c r="B545" s="18"/>
      <c r="C545" s="18"/>
      <c r="D545" s="19">
        <v>140000</v>
      </c>
      <c r="E545" s="19">
        <v>10000</v>
      </c>
    </row>
    <row r="546" spans="1:5" x14ac:dyDescent="0.25">
      <c r="A546" s="20" t="s">
        <v>643</v>
      </c>
      <c r="B546" s="20"/>
      <c r="C546" s="20"/>
      <c r="D546" s="21">
        <v>15000</v>
      </c>
      <c r="E546" s="21">
        <v>0</v>
      </c>
    </row>
    <row r="547" spans="1:5" x14ac:dyDescent="0.25">
      <c r="A547" s="12" t="s">
        <v>644</v>
      </c>
      <c r="B547" s="14">
        <v>32339</v>
      </c>
      <c r="C547" s="12" t="s">
        <v>170</v>
      </c>
      <c r="D547" s="13">
        <v>15000</v>
      </c>
      <c r="E547" s="13">
        <v>0</v>
      </c>
    </row>
    <row r="548" spans="1:5" x14ac:dyDescent="0.25">
      <c r="A548" s="20" t="s">
        <v>645</v>
      </c>
      <c r="B548" s="20"/>
      <c r="C548" s="20"/>
      <c r="D548" s="21">
        <v>10000</v>
      </c>
      <c r="E548" s="21">
        <v>0</v>
      </c>
    </row>
    <row r="549" spans="1:5" x14ac:dyDescent="0.25">
      <c r="A549" s="12" t="s">
        <v>646</v>
      </c>
      <c r="B549" s="14">
        <v>38113</v>
      </c>
      <c r="C549" s="12" t="s">
        <v>647</v>
      </c>
      <c r="D549" s="13">
        <v>10000</v>
      </c>
      <c r="E549" s="13">
        <v>0</v>
      </c>
    </row>
    <row r="550" spans="1:5" x14ac:dyDescent="0.25">
      <c r="A550" s="20" t="s">
        <v>648</v>
      </c>
      <c r="B550" s="20"/>
      <c r="C550" s="20"/>
      <c r="D550" s="21">
        <v>3000</v>
      </c>
      <c r="E550" s="21">
        <v>0</v>
      </c>
    </row>
    <row r="551" spans="1:5" x14ac:dyDescent="0.25">
      <c r="A551" s="12" t="s">
        <v>649</v>
      </c>
      <c r="B551" s="14">
        <v>38113</v>
      </c>
      <c r="C551" s="12" t="s">
        <v>647</v>
      </c>
      <c r="D551" s="13">
        <v>3000</v>
      </c>
      <c r="E551" s="13">
        <v>0</v>
      </c>
    </row>
    <row r="552" spans="1:5" x14ac:dyDescent="0.25">
      <c r="A552" s="20" t="s">
        <v>650</v>
      </c>
      <c r="B552" s="20"/>
      <c r="C552" s="20"/>
      <c r="D552" s="21">
        <v>15000</v>
      </c>
      <c r="E552" s="21">
        <v>10000</v>
      </c>
    </row>
    <row r="553" spans="1:5" x14ac:dyDescent="0.25">
      <c r="A553" s="12" t="s">
        <v>651</v>
      </c>
      <c r="B553" s="14">
        <v>38113</v>
      </c>
      <c r="C553" s="12" t="s">
        <v>652</v>
      </c>
      <c r="D553" s="13">
        <v>10000</v>
      </c>
      <c r="E553" s="13">
        <v>5000</v>
      </c>
    </row>
    <row r="554" spans="1:5" x14ac:dyDescent="0.25">
      <c r="A554" s="12" t="s">
        <v>653</v>
      </c>
      <c r="B554" s="14">
        <v>38113</v>
      </c>
      <c r="C554" s="12" t="s">
        <v>654</v>
      </c>
      <c r="D554" s="13">
        <v>5000</v>
      </c>
      <c r="E554" s="13">
        <v>5000</v>
      </c>
    </row>
    <row r="555" spans="1:5" x14ac:dyDescent="0.25">
      <c r="A555" s="20" t="s">
        <v>655</v>
      </c>
      <c r="B555" s="20"/>
      <c r="C555" s="20"/>
      <c r="D555" s="21">
        <v>7000</v>
      </c>
      <c r="E555" s="21">
        <v>0</v>
      </c>
    </row>
    <row r="556" spans="1:5" x14ac:dyDescent="0.25">
      <c r="A556" s="12" t="s">
        <v>656</v>
      </c>
      <c r="B556" s="14">
        <v>38113</v>
      </c>
      <c r="C556" s="12" t="s">
        <v>647</v>
      </c>
      <c r="D556" s="13">
        <v>7000</v>
      </c>
      <c r="E556" s="13">
        <v>0</v>
      </c>
    </row>
    <row r="557" spans="1:5" x14ac:dyDescent="0.25">
      <c r="A557" s="20" t="s">
        <v>657</v>
      </c>
      <c r="B557" s="20"/>
      <c r="C557" s="20"/>
      <c r="D557" s="21">
        <v>90000</v>
      </c>
      <c r="E557" s="21">
        <v>0</v>
      </c>
    </row>
    <row r="558" spans="1:5" x14ac:dyDescent="0.25">
      <c r="A558" s="12" t="s">
        <v>658</v>
      </c>
      <c r="B558" s="14">
        <v>32379</v>
      </c>
      <c r="C558" s="12" t="s">
        <v>659</v>
      </c>
      <c r="D558" s="13">
        <v>10000</v>
      </c>
      <c r="E558" s="13">
        <v>0</v>
      </c>
    </row>
    <row r="559" spans="1:5" x14ac:dyDescent="0.25">
      <c r="A559" s="12" t="s">
        <v>660</v>
      </c>
      <c r="B559" s="14">
        <v>42411</v>
      </c>
      <c r="C559" s="12" t="s">
        <v>661</v>
      </c>
      <c r="D559" s="13">
        <v>80000</v>
      </c>
      <c r="E559" s="13">
        <v>0</v>
      </c>
    </row>
    <row r="562" spans="1:4" x14ac:dyDescent="0.25">
      <c r="A562" t="s">
        <v>663</v>
      </c>
    </row>
    <row r="563" spans="1:4" x14ac:dyDescent="0.25">
      <c r="A563" t="s">
        <v>664</v>
      </c>
    </row>
    <row r="564" spans="1:4" x14ac:dyDescent="0.25">
      <c r="A564" t="s">
        <v>665</v>
      </c>
    </row>
    <row r="565" spans="1:4" x14ac:dyDescent="0.25">
      <c r="D565" t="s">
        <v>666</v>
      </c>
    </row>
    <row r="566" spans="1:4" x14ac:dyDescent="0.25">
      <c r="D566" t="s">
        <v>667</v>
      </c>
    </row>
    <row r="567" spans="1:4" x14ac:dyDescent="0.25">
      <c r="D567" t="s">
        <v>668</v>
      </c>
    </row>
  </sheetData>
  <pageMargins left="0.7" right="0.7" top="0.75" bottom="0.75" header="0.3" footer="0.3"/>
  <pageSetup paperSize="9" orientation="landscape" verticalDpi="0" r:id="rId1"/>
  <headerFooter differentFirst="1">
    <oddFooter>&amp;C&amp;N&amp;F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 Kolarić</dc:creator>
  <cp:lastModifiedBy>Željka Kolarić</cp:lastModifiedBy>
  <cp:lastPrinted>2014-09-11T11:31:34Z</cp:lastPrinted>
  <dcterms:created xsi:type="dcterms:W3CDTF">2014-09-11T11:21:35Z</dcterms:created>
  <dcterms:modified xsi:type="dcterms:W3CDTF">2014-09-11T11:33:10Z</dcterms:modified>
</cp:coreProperties>
</file>